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4C00830B-1B0B-4CC8-98E3-31C513684D2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L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3" i="1"/>
  <c r="G9" i="1"/>
  <c r="G10" i="1"/>
  <c r="G17" i="1"/>
  <c r="G18" i="1"/>
  <c r="G25" i="1"/>
  <c r="G26" i="1"/>
  <c r="G33" i="1"/>
  <c r="G34" i="1"/>
  <c r="G41" i="1"/>
  <c r="G42" i="1"/>
  <c r="G43" i="1"/>
  <c r="G49" i="1"/>
  <c r="G50" i="1"/>
  <c r="G57" i="1"/>
  <c r="G58" i="1"/>
  <c r="G65" i="1"/>
  <c r="G66" i="1"/>
  <c r="G73" i="1"/>
  <c r="G74" i="1"/>
  <c r="G75" i="1"/>
  <c r="G81" i="1"/>
  <c r="G82" i="1"/>
  <c r="G89" i="1"/>
  <c r="G90" i="1"/>
  <c r="G97" i="1"/>
  <c r="G98" i="1"/>
  <c r="G105" i="1"/>
  <c r="G106" i="1"/>
  <c r="G113" i="1"/>
  <c r="G114" i="1"/>
  <c r="G115" i="1"/>
  <c r="I115" i="1" s="1"/>
  <c r="G121" i="1"/>
  <c r="G123" i="1"/>
  <c r="G124" i="1"/>
  <c r="G129" i="1"/>
  <c r="G130" i="1"/>
  <c r="G137" i="1"/>
  <c r="G138" i="1"/>
  <c r="G145" i="1"/>
  <c r="G146" i="1"/>
  <c r="G153" i="1"/>
  <c r="G154" i="1"/>
  <c r="G161" i="1"/>
  <c r="G162" i="1"/>
  <c r="G169" i="1"/>
  <c r="G171" i="1"/>
  <c r="G4" i="1"/>
  <c r="I4" i="1" s="1"/>
  <c r="G5" i="1"/>
  <c r="I5" i="1" s="1"/>
  <c r="G6" i="1"/>
  <c r="G7" i="1"/>
  <c r="G8" i="1"/>
  <c r="G12" i="1"/>
  <c r="G13" i="1"/>
  <c r="G14" i="1"/>
  <c r="G15" i="1"/>
  <c r="G16" i="1"/>
  <c r="I16" i="1" s="1"/>
  <c r="G19" i="1"/>
  <c r="G20" i="1"/>
  <c r="G21" i="1"/>
  <c r="G22" i="1"/>
  <c r="G23" i="1"/>
  <c r="G24" i="1"/>
  <c r="G28" i="1"/>
  <c r="I28" i="1" s="1"/>
  <c r="G29" i="1"/>
  <c r="I29" i="1" s="1"/>
  <c r="G30" i="1"/>
  <c r="G31" i="1"/>
  <c r="G32" i="1"/>
  <c r="G36" i="1"/>
  <c r="G37" i="1"/>
  <c r="G38" i="1"/>
  <c r="G39" i="1"/>
  <c r="I39" i="1" s="1"/>
  <c r="G40" i="1"/>
  <c r="I40" i="1" s="1"/>
  <c r="G44" i="1"/>
  <c r="G45" i="1"/>
  <c r="G46" i="1"/>
  <c r="G47" i="1"/>
  <c r="G48" i="1"/>
  <c r="G51" i="1"/>
  <c r="G52" i="1"/>
  <c r="I52" i="1" s="1"/>
  <c r="G53" i="1"/>
  <c r="I53" i="1" s="1"/>
  <c r="G54" i="1"/>
  <c r="G55" i="1"/>
  <c r="G56" i="1"/>
  <c r="G60" i="1"/>
  <c r="G61" i="1"/>
  <c r="G62" i="1"/>
  <c r="G63" i="1"/>
  <c r="G64" i="1"/>
  <c r="I64" i="1" s="1"/>
  <c r="G68" i="1"/>
  <c r="G69" i="1"/>
  <c r="G70" i="1"/>
  <c r="G71" i="1"/>
  <c r="G72" i="1"/>
  <c r="G76" i="1"/>
  <c r="G77" i="1"/>
  <c r="G78" i="1"/>
  <c r="G79" i="1"/>
  <c r="G80" i="1"/>
  <c r="G83" i="1"/>
  <c r="G84" i="1"/>
  <c r="G85" i="1"/>
  <c r="G86" i="1"/>
  <c r="G87" i="1"/>
  <c r="I87" i="1" s="1"/>
  <c r="G88" i="1"/>
  <c r="I88" i="1" s="1"/>
  <c r="G92" i="1"/>
  <c r="G93" i="1"/>
  <c r="G94" i="1"/>
  <c r="G95" i="1"/>
  <c r="G96" i="1"/>
  <c r="G100" i="1"/>
  <c r="G101" i="1"/>
  <c r="G102" i="1"/>
  <c r="G103" i="1"/>
  <c r="G104" i="1"/>
  <c r="G108" i="1"/>
  <c r="G109" i="1"/>
  <c r="G110" i="1"/>
  <c r="G111" i="1"/>
  <c r="G112" i="1"/>
  <c r="G116" i="1"/>
  <c r="I116" i="1" s="1"/>
  <c r="G117" i="1"/>
  <c r="G118" i="1"/>
  <c r="G119" i="1"/>
  <c r="I119" i="1" s="1"/>
  <c r="G120" i="1"/>
  <c r="G122" i="1"/>
  <c r="G125" i="1"/>
  <c r="G126" i="1"/>
  <c r="G127" i="1"/>
  <c r="G128" i="1"/>
  <c r="G131" i="1"/>
  <c r="G132" i="1"/>
  <c r="G133" i="1"/>
  <c r="G134" i="1"/>
  <c r="I134" i="1" s="1"/>
  <c r="G135" i="1"/>
  <c r="G136" i="1"/>
  <c r="G140" i="1"/>
  <c r="I140" i="1" s="1"/>
  <c r="G141" i="1"/>
  <c r="G142" i="1"/>
  <c r="G143" i="1"/>
  <c r="G144" i="1"/>
  <c r="G148" i="1"/>
  <c r="G149" i="1"/>
  <c r="G150" i="1"/>
  <c r="G151" i="1"/>
  <c r="G152" i="1"/>
  <c r="G156" i="1"/>
  <c r="G157" i="1"/>
  <c r="G158" i="1"/>
  <c r="G159" i="1"/>
  <c r="G160" i="1"/>
  <c r="G164" i="1"/>
  <c r="G165" i="1"/>
  <c r="I165" i="1" s="1"/>
  <c r="G166" i="1"/>
  <c r="G167" i="1"/>
  <c r="G168" i="1"/>
  <c r="G3" i="1"/>
  <c r="I31" i="1"/>
  <c r="I55" i="1"/>
  <c r="I94" i="1"/>
  <c r="I111" i="1"/>
  <c r="I135" i="1"/>
  <c r="I15" i="1"/>
  <c r="I166" i="1" l="1"/>
  <c r="J166" i="1" s="1"/>
  <c r="I142" i="1"/>
  <c r="I118" i="1"/>
  <c r="J118" i="1" s="1"/>
  <c r="I86" i="1"/>
  <c r="I70" i="1"/>
  <c r="I14" i="1"/>
  <c r="I102" i="1"/>
  <c r="J102" i="1" s="1"/>
  <c r="I78" i="1"/>
  <c r="I93" i="1"/>
  <c r="J94" i="1" s="1"/>
  <c r="I69" i="1"/>
  <c r="I61" i="1"/>
  <c r="I45" i="1"/>
  <c r="I150" i="1"/>
  <c r="I73" i="1"/>
  <c r="I25" i="1"/>
  <c r="I80" i="1"/>
  <c r="I56" i="1"/>
  <c r="J57" i="1" s="1"/>
  <c r="I121" i="1"/>
  <c r="I101" i="1"/>
  <c r="I49" i="1"/>
  <c r="I65" i="1"/>
  <c r="J65" i="1" s="1"/>
  <c r="I136" i="1"/>
  <c r="I112" i="1"/>
  <c r="J112" i="1" s="1"/>
  <c r="I145" i="1"/>
  <c r="I89" i="1"/>
  <c r="J89" i="1" s="1"/>
  <c r="I33" i="1"/>
  <c r="I164" i="1"/>
  <c r="J165" i="1" s="1"/>
  <c r="I132" i="1"/>
  <c r="I108" i="1"/>
  <c r="I12" i="1"/>
  <c r="I77" i="1"/>
  <c r="I96" i="1"/>
  <c r="I85" i="1"/>
  <c r="J86" i="1" s="1"/>
  <c r="I72" i="1"/>
  <c r="I48" i="1"/>
  <c r="J49" i="1" s="1"/>
  <c r="I37" i="1"/>
  <c r="I13" i="1"/>
  <c r="J14" i="1" s="1"/>
  <c r="J70" i="1"/>
  <c r="J29" i="1"/>
  <c r="I63" i="1"/>
  <c r="J64" i="1" s="1"/>
  <c r="I160" i="1"/>
  <c r="J160" i="1" s="1"/>
  <c r="I149" i="1"/>
  <c r="I125" i="1"/>
  <c r="I100" i="1"/>
  <c r="I76" i="1"/>
  <c r="I62" i="1"/>
  <c r="I51" i="1"/>
  <c r="I38" i="1"/>
  <c r="I24" i="1"/>
  <c r="J25" i="1" s="1"/>
  <c r="I171" i="1"/>
  <c r="I57" i="1"/>
  <c r="I126" i="1"/>
  <c r="I23" i="1"/>
  <c r="I169" i="1"/>
  <c r="I137" i="1"/>
  <c r="J137" i="1" s="1"/>
  <c r="I113" i="1"/>
  <c r="J113" i="1" s="1"/>
  <c r="I81" i="1"/>
  <c r="J81" i="1" s="1"/>
  <c r="I159" i="1"/>
  <c r="I3" i="1"/>
  <c r="J3" i="1" s="1"/>
  <c r="I158" i="1"/>
  <c r="I144" i="1"/>
  <c r="I133" i="1"/>
  <c r="J134" i="1" s="1"/>
  <c r="I120" i="1"/>
  <c r="J121" i="1" s="1"/>
  <c r="I109" i="1"/>
  <c r="I95" i="1"/>
  <c r="J95" i="1" s="1"/>
  <c r="I84" i="1"/>
  <c r="I71" i="1"/>
  <c r="J72" i="1" s="1"/>
  <c r="I60" i="1"/>
  <c r="I47" i="1"/>
  <c r="I36" i="1"/>
  <c r="I22" i="1"/>
  <c r="I75" i="1"/>
  <c r="I127" i="1"/>
  <c r="I148" i="1"/>
  <c r="J149" i="1" s="1"/>
  <c r="I110" i="1"/>
  <c r="J111" i="1" s="1"/>
  <c r="J73" i="1"/>
  <c r="I168" i="1"/>
  <c r="I157" i="1"/>
  <c r="I143" i="1"/>
  <c r="I83" i="1"/>
  <c r="I46" i="1"/>
  <c r="I32" i="1"/>
  <c r="J33" i="1" s="1"/>
  <c r="I21" i="1"/>
  <c r="I8" i="1"/>
  <c r="I161" i="1"/>
  <c r="I129" i="1"/>
  <c r="I105" i="1"/>
  <c r="I43" i="1"/>
  <c r="I17" i="1"/>
  <c r="J17" i="1" s="1"/>
  <c r="I151" i="1"/>
  <c r="I167" i="1"/>
  <c r="J167" i="1" s="1"/>
  <c r="I156" i="1"/>
  <c r="I131" i="1"/>
  <c r="J132" i="1" s="1"/>
  <c r="I104" i="1"/>
  <c r="I20" i="1"/>
  <c r="I7" i="1"/>
  <c r="I124" i="1"/>
  <c r="J125" i="1" s="1"/>
  <c r="I152" i="1"/>
  <c r="I141" i="1"/>
  <c r="J142" i="1" s="1"/>
  <c r="I128" i="1"/>
  <c r="I117" i="1"/>
  <c r="J117" i="1" s="1"/>
  <c r="I103" i="1"/>
  <c r="I92" i="1"/>
  <c r="I79" i="1"/>
  <c r="J79" i="1" s="1"/>
  <c r="I68" i="1"/>
  <c r="I54" i="1"/>
  <c r="J54" i="1" s="1"/>
  <c r="I44" i="1"/>
  <c r="J45" i="1" s="1"/>
  <c r="I30" i="1"/>
  <c r="J30" i="1" s="1"/>
  <c r="I19" i="1"/>
  <c r="I6" i="1"/>
  <c r="J6" i="1" s="1"/>
  <c r="I153" i="1"/>
  <c r="I123" i="1"/>
  <c r="I97" i="1"/>
  <c r="I41" i="1"/>
  <c r="J41" i="1" s="1"/>
  <c r="J135" i="1"/>
  <c r="I9" i="1"/>
  <c r="J71" i="1"/>
  <c r="J152" i="1"/>
  <c r="J136" i="1"/>
  <c r="J52" i="1"/>
  <c r="J55" i="1"/>
  <c r="J87" i="1"/>
  <c r="J16" i="1"/>
  <c r="J69" i="1"/>
  <c r="J32" i="1"/>
  <c r="J88" i="1"/>
  <c r="J40" i="1"/>
  <c r="J61" i="1"/>
  <c r="G170" i="1"/>
  <c r="I170" i="1" s="1"/>
  <c r="G139" i="1"/>
  <c r="I139" i="1" s="1"/>
  <c r="G147" i="1"/>
  <c r="I147" i="1" s="1"/>
  <c r="G91" i="1"/>
  <c r="I91" i="1" s="1"/>
  <c r="G59" i="1"/>
  <c r="I59" i="1" s="1"/>
  <c r="J60" i="1" s="1"/>
  <c r="G27" i="1"/>
  <c r="I27" i="1" s="1"/>
  <c r="J53" i="1"/>
  <c r="G155" i="1"/>
  <c r="I155" i="1" s="1"/>
  <c r="J15" i="1"/>
  <c r="G163" i="1"/>
  <c r="I163" i="1" s="1"/>
  <c r="J164" i="1" s="1"/>
  <c r="G99" i="1"/>
  <c r="I99" i="1" s="1"/>
  <c r="J100" i="1" s="1"/>
  <c r="G67" i="1"/>
  <c r="I67" i="1" s="1"/>
  <c r="G35" i="1"/>
  <c r="I35" i="1" s="1"/>
  <c r="I162" i="1"/>
  <c r="I154" i="1"/>
  <c r="I146" i="1"/>
  <c r="I138" i="1"/>
  <c r="I130" i="1"/>
  <c r="I122" i="1"/>
  <c r="J122" i="1" s="1"/>
  <c r="I114" i="1"/>
  <c r="J114" i="1" s="1"/>
  <c r="I106" i="1"/>
  <c r="I98" i="1"/>
  <c r="I90" i="1"/>
  <c r="I82" i="1"/>
  <c r="I74" i="1"/>
  <c r="J74" i="1" s="1"/>
  <c r="I66" i="1"/>
  <c r="I58" i="1"/>
  <c r="I50" i="1"/>
  <c r="I42" i="1"/>
  <c r="I34" i="1"/>
  <c r="J34" i="1" s="1"/>
  <c r="I26" i="1"/>
  <c r="I18" i="1"/>
  <c r="I10" i="1"/>
  <c r="J143" i="1"/>
  <c r="J116" i="1"/>
  <c r="G107" i="1"/>
  <c r="I107" i="1" s="1"/>
  <c r="G11" i="1"/>
  <c r="I11" i="1" s="1"/>
  <c r="J5" i="1"/>
  <c r="J93" i="1" l="1"/>
  <c r="J78" i="1"/>
  <c r="J26" i="1"/>
  <c r="J62" i="1"/>
  <c r="J119" i="1"/>
  <c r="J168" i="1"/>
  <c r="J151" i="1"/>
  <c r="J22" i="1"/>
  <c r="J56" i="1"/>
  <c r="J158" i="1"/>
  <c r="J101" i="1"/>
  <c r="J58" i="1"/>
  <c r="J37" i="1"/>
  <c r="J11" i="1"/>
  <c r="J50" i="1"/>
  <c r="J150" i="1"/>
  <c r="J141" i="1"/>
  <c r="J46" i="1"/>
  <c r="J127" i="1"/>
  <c r="J66" i="1"/>
  <c r="J130" i="1"/>
  <c r="J7" i="1"/>
  <c r="J109" i="1"/>
  <c r="J38" i="1"/>
  <c r="J97" i="1"/>
  <c r="J104" i="1"/>
  <c r="J20" i="1"/>
  <c r="J138" i="1"/>
  <c r="J68" i="1"/>
  <c r="J120" i="1"/>
  <c r="J128" i="1"/>
  <c r="J161" i="1"/>
  <c r="J145" i="1"/>
  <c r="J24" i="1"/>
  <c r="J77" i="1"/>
  <c r="J13" i="1"/>
  <c r="J82" i="1"/>
  <c r="J8" i="1"/>
  <c r="J146" i="1"/>
  <c r="J90" i="1"/>
  <c r="J98" i="1"/>
  <c r="J92" i="1"/>
  <c r="J96" i="1"/>
  <c r="J124" i="1"/>
  <c r="J103" i="1"/>
  <c r="J85" i="1"/>
  <c r="J133" i="1"/>
  <c r="J23" i="1"/>
  <c r="J39" i="1"/>
  <c r="J105" i="1"/>
  <c r="J129" i="1"/>
  <c r="J169" i="1"/>
  <c r="J47" i="1"/>
  <c r="J153" i="1"/>
  <c r="J21" i="1"/>
  <c r="J110" i="1"/>
  <c r="J159" i="1"/>
  <c r="J154" i="1"/>
  <c r="J126" i="1"/>
  <c r="J106" i="1"/>
  <c r="J4" i="1"/>
  <c r="J80" i="1"/>
  <c r="J63" i="1"/>
  <c r="J18" i="1"/>
  <c r="J36" i="1"/>
  <c r="J84" i="1"/>
  <c r="J31" i="1"/>
  <c r="J44" i="1"/>
  <c r="J48" i="1"/>
  <c r="J76" i="1"/>
  <c r="J162" i="1"/>
  <c r="J42" i="1"/>
  <c r="J144" i="1"/>
  <c r="J157" i="1"/>
  <c r="J9" i="1"/>
  <c r="J131" i="1"/>
  <c r="J10" i="1"/>
  <c r="J147" i="1"/>
  <c r="J155" i="1"/>
  <c r="J35" i="1"/>
  <c r="J107" i="1"/>
  <c r="J170" i="1"/>
  <c r="J171" i="1"/>
  <c r="J139" i="1"/>
  <c r="J19" i="1"/>
  <c r="J43" i="1"/>
  <c r="J67" i="1"/>
  <c r="J51" i="1"/>
  <c r="J75" i="1"/>
  <c r="J99" i="1"/>
  <c r="J108" i="1"/>
  <c r="J27" i="1"/>
  <c r="J140" i="1"/>
  <c r="J115" i="1"/>
  <c r="J156" i="1"/>
  <c r="J163" i="1"/>
  <c r="J59" i="1"/>
  <c r="J28" i="1"/>
  <c r="J12" i="1"/>
  <c r="J83" i="1"/>
  <c r="J91" i="1"/>
  <c r="J148" i="1"/>
  <c r="J123" i="1"/>
</calcChain>
</file>

<file path=xl/sharedStrings.xml><?xml version="1.0" encoding="utf-8"?>
<sst xmlns="http://schemas.openxmlformats.org/spreadsheetml/2006/main" count="10" uniqueCount="10">
  <si>
    <t>Date, m/d/y</t>
  </si>
  <si>
    <t>Cum Oil, MMSTB</t>
  </si>
  <si>
    <t>Cum Gas, MMscf</t>
  </si>
  <si>
    <t>Cum Water, MMstb</t>
  </si>
  <si>
    <t>WOR</t>
  </si>
  <si>
    <t>WOR derevatives</t>
  </si>
  <si>
    <t>Cum Oil, STB</t>
  </si>
  <si>
    <t>Oil rate, STB</t>
  </si>
  <si>
    <t>Water rate, STB</t>
  </si>
  <si>
    <t>Time,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</si>
</sst>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7097594776262"/>
          <c:y val="0.12436821565328145"/>
          <c:w val="0.80920348077024806"/>
          <c:h val="0.79784458666128755"/>
        </c:manualLayout>
      </c:layout>
      <c:scatterChart>
        <c:scatterStyle val="lineMarker"/>
        <c:varyColors val="0"/>
        <c:ser>
          <c:idx val="0"/>
          <c:order val="0"/>
          <c:tx>
            <c:v>WOR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Sheet1!$E$3:$E$171</c:f>
              <c:numCache>
                <c:formatCode>0.00</c:formatCode>
                <c:ptCount val="169"/>
                <c:pt idx="0">
                  <c:v>31</c:v>
                </c:pt>
                <c:pt idx="1">
                  <c:v>60</c:v>
                </c:pt>
                <c:pt idx="2">
                  <c:v>91</c:v>
                </c:pt>
                <c:pt idx="3">
                  <c:v>121</c:v>
                </c:pt>
                <c:pt idx="4">
                  <c:v>152</c:v>
                </c:pt>
                <c:pt idx="5">
                  <c:v>182</c:v>
                </c:pt>
                <c:pt idx="6">
                  <c:v>213</c:v>
                </c:pt>
                <c:pt idx="7">
                  <c:v>244</c:v>
                </c:pt>
                <c:pt idx="8">
                  <c:v>274</c:v>
                </c:pt>
                <c:pt idx="9">
                  <c:v>305</c:v>
                </c:pt>
                <c:pt idx="10">
                  <c:v>335</c:v>
                </c:pt>
                <c:pt idx="11">
                  <c:v>366</c:v>
                </c:pt>
                <c:pt idx="12">
                  <c:v>397</c:v>
                </c:pt>
                <c:pt idx="13">
                  <c:v>425</c:v>
                </c:pt>
                <c:pt idx="14">
                  <c:v>456</c:v>
                </c:pt>
                <c:pt idx="15">
                  <c:v>486</c:v>
                </c:pt>
                <c:pt idx="16">
                  <c:v>517</c:v>
                </c:pt>
                <c:pt idx="17">
                  <c:v>547</c:v>
                </c:pt>
                <c:pt idx="18">
                  <c:v>578</c:v>
                </c:pt>
                <c:pt idx="19">
                  <c:v>609</c:v>
                </c:pt>
                <c:pt idx="20">
                  <c:v>639</c:v>
                </c:pt>
                <c:pt idx="21">
                  <c:v>670</c:v>
                </c:pt>
                <c:pt idx="22">
                  <c:v>700</c:v>
                </c:pt>
                <c:pt idx="23">
                  <c:v>731</c:v>
                </c:pt>
                <c:pt idx="24">
                  <c:v>762</c:v>
                </c:pt>
                <c:pt idx="25">
                  <c:v>790</c:v>
                </c:pt>
                <c:pt idx="26">
                  <c:v>821</c:v>
                </c:pt>
                <c:pt idx="27">
                  <c:v>851</c:v>
                </c:pt>
                <c:pt idx="28">
                  <c:v>882</c:v>
                </c:pt>
                <c:pt idx="29">
                  <c:v>912</c:v>
                </c:pt>
                <c:pt idx="30">
                  <c:v>943</c:v>
                </c:pt>
                <c:pt idx="31">
                  <c:v>974</c:v>
                </c:pt>
                <c:pt idx="32">
                  <c:v>1004</c:v>
                </c:pt>
                <c:pt idx="33">
                  <c:v>1035</c:v>
                </c:pt>
                <c:pt idx="34">
                  <c:v>1065</c:v>
                </c:pt>
                <c:pt idx="35">
                  <c:v>1096</c:v>
                </c:pt>
                <c:pt idx="36">
                  <c:v>1127</c:v>
                </c:pt>
                <c:pt idx="37">
                  <c:v>1155</c:v>
                </c:pt>
                <c:pt idx="38">
                  <c:v>1186</c:v>
                </c:pt>
                <c:pt idx="39">
                  <c:v>1216</c:v>
                </c:pt>
                <c:pt idx="40">
                  <c:v>1247</c:v>
                </c:pt>
                <c:pt idx="41">
                  <c:v>1277</c:v>
                </c:pt>
                <c:pt idx="42">
                  <c:v>1308</c:v>
                </c:pt>
                <c:pt idx="43">
                  <c:v>1339</c:v>
                </c:pt>
                <c:pt idx="44">
                  <c:v>1369</c:v>
                </c:pt>
                <c:pt idx="45">
                  <c:v>1400</c:v>
                </c:pt>
                <c:pt idx="46">
                  <c:v>1430</c:v>
                </c:pt>
                <c:pt idx="47">
                  <c:v>1461</c:v>
                </c:pt>
                <c:pt idx="48">
                  <c:v>1492</c:v>
                </c:pt>
                <c:pt idx="49">
                  <c:v>1521</c:v>
                </c:pt>
                <c:pt idx="50">
                  <c:v>1552</c:v>
                </c:pt>
                <c:pt idx="51">
                  <c:v>1582</c:v>
                </c:pt>
                <c:pt idx="52">
                  <c:v>1613</c:v>
                </c:pt>
                <c:pt idx="53">
                  <c:v>1643</c:v>
                </c:pt>
                <c:pt idx="54">
                  <c:v>1674</c:v>
                </c:pt>
                <c:pt idx="55">
                  <c:v>1705</c:v>
                </c:pt>
                <c:pt idx="56">
                  <c:v>1735</c:v>
                </c:pt>
                <c:pt idx="57">
                  <c:v>1766</c:v>
                </c:pt>
                <c:pt idx="58">
                  <c:v>1796</c:v>
                </c:pt>
                <c:pt idx="59">
                  <c:v>1827</c:v>
                </c:pt>
                <c:pt idx="60">
                  <c:v>1858</c:v>
                </c:pt>
                <c:pt idx="61">
                  <c:v>1886</c:v>
                </c:pt>
                <c:pt idx="62">
                  <c:v>1917</c:v>
                </c:pt>
                <c:pt idx="63">
                  <c:v>1947</c:v>
                </c:pt>
                <c:pt idx="64">
                  <c:v>1978</c:v>
                </c:pt>
                <c:pt idx="65">
                  <c:v>2008</c:v>
                </c:pt>
                <c:pt idx="66">
                  <c:v>2039</c:v>
                </c:pt>
                <c:pt idx="67">
                  <c:v>2070</c:v>
                </c:pt>
                <c:pt idx="68">
                  <c:v>2100</c:v>
                </c:pt>
                <c:pt idx="69">
                  <c:v>2131</c:v>
                </c:pt>
                <c:pt idx="70">
                  <c:v>2161</c:v>
                </c:pt>
                <c:pt idx="71">
                  <c:v>2192</c:v>
                </c:pt>
                <c:pt idx="72">
                  <c:v>2223</c:v>
                </c:pt>
                <c:pt idx="73">
                  <c:v>2251</c:v>
                </c:pt>
                <c:pt idx="74">
                  <c:v>2282</c:v>
                </c:pt>
                <c:pt idx="75">
                  <c:v>2312</c:v>
                </c:pt>
                <c:pt idx="76">
                  <c:v>2343</c:v>
                </c:pt>
                <c:pt idx="77">
                  <c:v>2373</c:v>
                </c:pt>
                <c:pt idx="78">
                  <c:v>2404</c:v>
                </c:pt>
                <c:pt idx="79">
                  <c:v>2435</c:v>
                </c:pt>
                <c:pt idx="80">
                  <c:v>2465</c:v>
                </c:pt>
                <c:pt idx="81">
                  <c:v>2496</c:v>
                </c:pt>
                <c:pt idx="82">
                  <c:v>2526</c:v>
                </c:pt>
                <c:pt idx="83">
                  <c:v>2557</c:v>
                </c:pt>
                <c:pt idx="84">
                  <c:v>2588</c:v>
                </c:pt>
                <c:pt idx="85">
                  <c:v>2616</c:v>
                </c:pt>
                <c:pt idx="86">
                  <c:v>2647</c:v>
                </c:pt>
                <c:pt idx="87">
                  <c:v>2677</c:v>
                </c:pt>
                <c:pt idx="88">
                  <c:v>2708</c:v>
                </c:pt>
                <c:pt idx="89">
                  <c:v>2738</c:v>
                </c:pt>
                <c:pt idx="90">
                  <c:v>2769</c:v>
                </c:pt>
                <c:pt idx="91">
                  <c:v>2800</c:v>
                </c:pt>
                <c:pt idx="92">
                  <c:v>2830</c:v>
                </c:pt>
                <c:pt idx="93">
                  <c:v>2861</c:v>
                </c:pt>
                <c:pt idx="94">
                  <c:v>2891</c:v>
                </c:pt>
                <c:pt idx="95">
                  <c:v>2922</c:v>
                </c:pt>
                <c:pt idx="96">
                  <c:v>2953</c:v>
                </c:pt>
                <c:pt idx="97">
                  <c:v>2982</c:v>
                </c:pt>
                <c:pt idx="98">
                  <c:v>3013</c:v>
                </c:pt>
                <c:pt idx="99">
                  <c:v>3043</c:v>
                </c:pt>
                <c:pt idx="100">
                  <c:v>3074</c:v>
                </c:pt>
                <c:pt idx="101">
                  <c:v>3104</c:v>
                </c:pt>
                <c:pt idx="102">
                  <c:v>3135</c:v>
                </c:pt>
                <c:pt idx="103">
                  <c:v>3166</c:v>
                </c:pt>
                <c:pt idx="104">
                  <c:v>3196</c:v>
                </c:pt>
                <c:pt idx="105">
                  <c:v>3227</c:v>
                </c:pt>
                <c:pt idx="106">
                  <c:v>3257</c:v>
                </c:pt>
                <c:pt idx="107">
                  <c:v>3288</c:v>
                </c:pt>
                <c:pt idx="108">
                  <c:v>3319</c:v>
                </c:pt>
                <c:pt idx="109">
                  <c:v>3347</c:v>
                </c:pt>
                <c:pt idx="110">
                  <c:v>3378</c:v>
                </c:pt>
                <c:pt idx="111">
                  <c:v>3408</c:v>
                </c:pt>
                <c:pt idx="112">
                  <c:v>3439</c:v>
                </c:pt>
                <c:pt idx="113">
                  <c:v>3469</c:v>
                </c:pt>
                <c:pt idx="114">
                  <c:v>3500</c:v>
                </c:pt>
                <c:pt idx="115">
                  <c:v>3531</c:v>
                </c:pt>
                <c:pt idx="116">
                  <c:v>3561</c:v>
                </c:pt>
                <c:pt idx="117">
                  <c:v>3592</c:v>
                </c:pt>
                <c:pt idx="118">
                  <c:v>3622</c:v>
                </c:pt>
                <c:pt idx="119">
                  <c:v>3653</c:v>
                </c:pt>
                <c:pt idx="120">
                  <c:v>3684</c:v>
                </c:pt>
                <c:pt idx="121">
                  <c:v>3712</c:v>
                </c:pt>
                <c:pt idx="122">
                  <c:v>3743</c:v>
                </c:pt>
                <c:pt idx="123">
                  <c:v>3773</c:v>
                </c:pt>
                <c:pt idx="124">
                  <c:v>3804</c:v>
                </c:pt>
                <c:pt idx="125">
                  <c:v>3834</c:v>
                </c:pt>
                <c:pt idx="126">
                  <c:v>3865</c:v>
                </c:pt>
                <c:pt idx="127">
                  <c:v>3896</c:v>
                </c:pt>
                <c:pt idx="128">
                  <c:v>3926</c:v>
                </c:pt>
                <c:pt idx="129">
                  <c:v>3957</c:v>
                </c:pt>
                <c:pt idx="130">
                  <c:v>3987</c:v>
                </c:pt>
                <c:pt idx="131">
                  <c:v>4018</c:v>
                </c:pt>
                <c:pt idx="132">
                  <c:v>4049</c:v>
                </c:pt>
                <c:pt idx="133">
                  <c:v>4077</c:v>
                </c:pt>
                <c:pt idx="134">
                  <c:v>4108</c:v>
                </c:pt>
                <c:pt idx="135">
                  <c:v>4138</c:v>
                </c:pt>
                <c:pt idx="136">
                  <c:v>4169</c:v>
                </c:pt>
                <c:pt idx="137">
                  <c:v>4199</c:v>
                </c:pt>
                <c:pt idx="138">
                  <c:v>4230</c:v>
                </c:pt>
                <c:pt idx="139">
                  <c:v>4261</c:v>
                </c:pt>
                <c:pt idx="140">
                  <c:v>4291</c:v>
                </c:pt>
                <c:pt idx="141">
                  <c:v>4322</c:v>
                </c:pt>
                <c:pt idx="142">
                  <c:v>4352</c:v>
                </c:pt>
                <c:pt idx="143">
                  <c:v>4383</c:v>
                </c:pt>
                <c:pt idx="144">
                  <c:v>4414</c:v>
                </c:pt>
                <c:pt idx="145">
                  <c:v>4443</c:v>
                </c:pt>
                <c:pt idx="146">
                  <c:v>4474</c:v>
                </c:pt>
                <c:pt idx="147">
                  <c:v>4504</c:v>
                </c:pt>
                <c:pt idx="148">
                  <c:v>4535</c:v>
                </c:pt>
                <c:pt idx="149">
                  <c:v>4565</c:v>
                </c:pt>
                <c:pt idx="150">
                  <c:v>4596</c:v>
                </c:pt>
                <c:pt idx="151">
                  <c:v>4627</c:v>
                </c:pt>
                <c:pt idx="152">
                  <c:v>4657</c:v>
                </c:pt>
                <c:pt idx="153">
                  <c:v>4688</c:v>
                </c:pt>
                <c:pt idx="154">
                  <c:v>4718</c:v>
                </c:pt>
                <c:pt idx="155">
                  <c:v>4749</c:v>
                </c:pt>
                <c:pt idx="156">
                  <c:v>4780</c:v>
                </c:pt>
                <c:pt idx="157">
                  <c:v>4808</c:v>
                </c:pt>
                <c:pt idx="158">
                  <c:v>4839</c:v>
                </c:pt>
                <c:pt idx="159">
                  <c:v>4869</c:v>
                </c:pt>
                <c:pt idx="160">
                  <c:v>4900</c:v>
                </c:pt>
                <c:pt idx="161">
                  <c:v>4930</c:v>
                </c:pt>
                <c:pt idx="162">
                  <c:v>4961</c:v>
                </c:pt>
                <c:pt idx="163">
                  <c:v>4992</c:v>
                </c:pt>
                <c:pt idx="164">
                  <c:v>5022</c:v>
                </c:pt>
                <c:pt idx="165">
                  <c:v>5053</c:v>
                </c:pt>
                <c:pt idx="166">
                  <c:v>5083</c:v>
                </c:pt>
                <c:pt idx="167">
                  <c:v>5114</c:v>
                </c:pt>
                <c:pt idx="168">
                  <c:v>5145</c:v>
                </c:pt>
              </c:numCache>
            </c:numRef>
          </c:xVal>
          <c:yVal>
            <c:numRef>
              <c:f>Sheet1!$I$3:$I$171</c:f>
              <c:numCache>
                <c:formatCode>General</c:formatCode>
                <c:ptCount val="169"/>
                <c:pt idx="0">
                  <c:v>5.0857634408602145E-4</c:v>
                </c:pt>
                <c:pt idx="1">
                  <c:v>3.490478082992402E-3</c:v>
                </c:pt>
                <c:pt idx="2">
                  <c:v>7.3163712385739404E-3</c:v>
                </c:pt>
                <c:pt idx="3">
                  <c:v>1.1742351648865305E-2</c:v>
                </c:pt>
                <c:pt idx="4">
                  <c:v>1.6379925017825515E-2</c:v>
                </c:pt>
                <c:pt idx="5">
                  <c:v>2.1320909772073585E-2</c:v>
                </c:pt>
                <c:pt idx="6">
                  <c:v>2.6353386141440074E-2</c:v>
                </c:pt>
                <c:pt idx="7">
                  <c:v>3.1660417523404066E-2</c:v>
                </c:pt>
                <c:pt idx="8">
                  <c:v>3.7063473906301644E-2</c:v>
                </c:pt>
                <c:pt idx="9">
                  <c:v>4.2510257180026038E-2</c:v>
                </c:pt>
                <c:pt idx="10">
                  <c:v>4.816657027183345E-2</c:v>
                </c:pt>
                <c:pt idx="11">
                  <c:v>5.3840780316162552E-2</c:v>
                </c:pt>
                <c:pt idx="12">
                  <c:v>5.9770568579472223E-2</c:v>
                </c:pt>
                <c:pt idx="13">
                  <c:v>6.565785187598086E-2</c:v>
                </c:pt>
                <c:pt idx="14">
                  <c:v>7.1572789115646296E-2</c:v>
                </c:pt>
                <c:pt idx="15">
                  <c:v>7.8549166499871287E-2</c:v>
                </c:pt>
                <c:pt idx="16">
                  <c:v>8.5552272407485488E-2</c:v>
                </c:pt>
                <c:pt idx="17">
                  <c:v>9.2805393736878003E-2</c:v>
                </c:pt>
                <c:pt idx="18">
                  <c:v>0.10009603911411187</c:v>
                </c:pt>
                <c:pt idx="19">
                  <c:v>0.10771279744287902</c:v>
                </c:pt>
                <c:pt idx="20">
                  <c:v>0.11541332338122835</c:v>
                </c:pt>
                <c:pt idx="21">
                  <c:v>0.12315203085304989</c:v>
                </c:pt>
                <c:pt idx="22">
                  <c:v>0.13116014280660007</c:v>
                </c:pt>
                <c:pt idx="23">
                  <c:v>0.13920736918742668</c:v>
                </c:pt>
                <c:pt idx="24">
                  <c:v>0.14760663125704115</c:v>
                </c:pt>
                <c:pt idx="25">
                  <c:v>0.15596752564241978</c:v>
                </c:pt>
                <c:pt idx="26">
                  <c:v>0.16406218789533236</c:v>
                </c:pt>
                <c:pt idx="27">
                  <c:v>0.17287833205065442</c:v>
                </c:pt>
                <c:pt idx="28">
                  <c:v>0.18176308539944921</c:v>
                </c:pt>
                <c:pt idx="29">
                  <c:v>0.19089725036179497</c:v>
                </c:pt>
                <c:pt idx="30">
                  <c:v>0.2000569597721604</c:v>
                </c:pt>
                <c:pt idx="31">
                  <c:v>0.20967414916727045</c:v>
                </c:pt>
                <c:pt idx="32">
                  <c:v>0.21942161339421604</c:v>
                </c:pt>
                <c:pt idx="33">
                  <c:v>0.22920973782771581</c:v>
                </c:pt>
                <c:pt idx="34">
                  <c:v>0.23927587563951083</c:v>
                </c:pt>
                <c:pt idx="35">
                  <c:v>0.24938032532920154</c:v>
                </c:pt>
                <c:pt idx="36">
                  <c:v>0.2599212598425209</c:v>
                </c:pt>
                <c:pt idx="37">
                  <c:v>0.27050997782705044</c:v>
                </c:pt>
                <c:pt idx="38">
                  <c:v>0.28073319755600779</c:v>
                </c:pt>
                <c:pt idx="39">
                  <c:v>0.29173801369863189</c:v>
                </c:pt>
                <c:pt idx="40">
                  <c:v>0.3026958719460815</c:v>
                </c:pt>
                <c:pt idx="41">
                  <c:v>0.3142540947321828</c:v>
                </c:pt>
                <c:pt idx="42">
                  <c:v>0.32565331010453019</c:v>
                </c:pt>
                <c:pt idx="43">
                  <c:v>0.33783783783783783</c:v>
                </c:pt>
                <c:pt idx="44">
                  <c:v>0.34999999999999959</c:v>
                </c:pt>
                <c:pt idx="45">
                  <c:v>0.36307833256985672</c:v>
                </c:pt>
                <c:pt idx="46">
                  <c:v>0.37896003851709281</c:v>
                </c:pt>
                <c:pt idx="47">
                  <c:v>0.39464708668877296</c:v>
                </c:pt>
                <c:pt idx="48">
                  <c:v>0.41118072289156854</c:v>
                </c:pt>
                <c:pt idx="49">
                  <c:v>0.4276060764798284</c:v>
                </c:pt>
                <c:pt idx="50">
                  <c:v>0.44364723467862721</c:v>
                </c:pt>
                <c:pt idx="51">
                  <c:v>0.46097433211105099</c:v>
                </c:pt>
                <c:pt idx="52">
                  <c:v>0.47774343122102286</c:v>
                </c:pt>
                <c:pt idx="53">
                  <c:v>0.49561213434452889</c:v>
                </c:pt>
                <c:pt idx="54">
                  <c:v>0.51321961620469225</c:v>
                </c:pt>
                <c:pt idx="55">
                  <c:v>0.53143631436314265</c:v>
                </c:pt>
                <c:pt idx="56">
                  <c:v>0.54988610478359135</c:v>
                </c:pt>
                <c:pt idx="57">
                  <c:v>0.5684417040358748</c:v>
                </c:pt>
                <c:pt idx="58">
                  <c:v>0.58745583038869598</c:v>
                </c:pt>
                <c:pt idx="59">
                  <c:v>0.60660869565217768</c:v>
                </c:pt>
                <c:pt idx="60">
                  <c:v>0.62659198113207804</c:v>
                </c:pt>
                <c:pt idx="61">
                  <c:v>0.64598540145985217</c:v>
                </c:pt>
                <c:pt idx="62">
                  <c:v>0.66530487804877336</c:v>
                </c:pt>
                <c:pt idx="63">
                  <c:v>0.68571428571429216</c:v>
                </c:pt>
                <c:pt idx="64">
                  <c:v>0.70643127364438851</c:v>
                </c:pt>
                <c:pt idx="65">
                  <c:v>0.72783300198807199</c:v>
                </c:pt>
                <c:pt idx="66">
                  <c:v>0.74876140808343683</c:v>
                </c:pt>
                <c:pt idx="67">
                  <c:v>0.77108753315649547</c:v>
                </c:pt>
                <c:pt idx="68">
                  <c:v>0.79344947735191806</c:v>
                </c:pt>
                <c:pt idx="69">
                  <c:v>0.81577503429354759</c:v>
                </c:pt>
                <c:pt idx="70">
                  <c:v>0.84409221902017517</c:v>
                </c:pt>
                <c:pt idx="71">
                  <c:v>0.87679205110008207</c:v>
                </c:pt>
                <c:pt idx="72">
                  <c:v>0.90857966834895121</c:v>
                </c:pt>
                <c:pt idx="73">
                  <c:v>0.94134849715677449</c:v>
                </c:pt>
                <c:pt idx="74">
                  <c:v>0.97136465324385235</c:v>
                </c:pt>
                <c:pt idx="75">
                  <c:v>1.004231974921644</c:v>
                </c:pt>
                <c:pt idx="76">
                  <c:v>1.0370370370370396</c:v>
                </c:pt>
                <c:pt idx="77">
                  <c:v>1.0694489465153949</c:v>
                </c:pt>
                <c:pt idx="78">
                  <c:v>1.1028731045490556</c:v>
                </c:pt>
                <c:pt idx="79">
                  <c:v>1.1355231143552291</c:v>
                </c:pt>
                <c:pt idx="80">
                  <c:v>1.1692242114237346</c:v>
                </c:pt>
                <c:pt idx="81">
                  <c:v>1.203106633081416</c:v>
                </c:pt>
                <c:pt idx="82">
                  <c:v>1.234889867841426</c:v>
                </c:pt>
                <c:pt idx="83">
                  <c:v>1.2694444444444251</c:v>
                </c:pt>
                <c:pt idx="84">
                  <c:v>1.3032656663724766</c:v>
                </c:pt>
                <c:pt idx="85">
                  <c:v>1.3357497517378347</c:v>
                </c:pt>
                <c:pt idx="86">
                  <c:v>1.3677919708029169</c:v>
                </c:pt>
                <c:pt idx="87">
                  <c:v>1.4031669865643159</c:v>
                </c:pt>
                <c:pt idx="88">
                  <c:v>1.4351886792452659</c:v>
                </c:pt>
                <c:pt idx="89">
                  <c:v>1.4703373015873054</c:v>
                </c:pt>
                <c:pt idx="90">
                  <c:v>1.5030243902439182</c:v>
                </c:pt>
                <c:pt idx="91">
                  <c:v>1.5390268123137989</c:v>
                </c:pt>
                <c:pt idx="92">
                  <c:v>1.572262773722624</c:v>
                </c:pt>
                <c:pt idx="93">
                  <c:v>1.606981519507185</c:v>
                </c:pt>
                <c:pt idx="94">
                  <c:v>1.6413160733548942</c:v>
                </c:pt>
                <c:pt idx="95">
                  <c:v>1.6753715498938306</c:v>
                </c:pt>
                <c:pt idx="96">
                  <c:v>1.7107991360691588</c:v>
                </c:pt>
                <c:pt idx="97">
                  <c:v>1.7449530516431957</c:v>
                </c:pt>
                <c:pt idx="98">
                  <c:v>1.7774553571428386</c:v>
                </c:pt>
                <c:pt idx="99">
                  <c:v>1.8137323943661816</c:v>
                </c:pt>
                <c:pt idx="100">
                  <c:v>1.8474595842956039</c:v>
                </c:pt>
                <c:pt idx="101">
                  <c:v>1.8825242718446662</c:v>
                </c:pt>
                <c:pt idx="102">
                  <c:v>1.9153937947494055</c:v>
                </c:pt>
                <c:pt idx="103">
                  <c:v>1.952976913730244</c:v>
                </c:pt>
                <c:pt idx="104">
                  <c:v>1.9859693877551345</c:v>
                </c:pt>
                <c:pt idx="105">
                  <c:v>2.0219849246231538</c:v>
                </c:pt>
                <c:pt idx="106">
                  <c:v>2.0556728232189512</c:v>
                </c:pt>
                <c:pt idx="107">
                  <c:v>2.0933680104030721</c:v>
                </c:pt>
                <c:pt idx="108">
                  <c:v>2.1237467018470424</c:v>
                </c:pt>
                <c:pt idx="109">
                  <c:v>2.1622023809524</c:v>
                </c:pt>
                <c:pt idx="110">
                  <c:v>2.1939890710382364</c:v>
                </c:pt>
                <c:pt idx="111">
                  <c:v>2.2266857962697055</c:v>
                </c:pt>
                <c:pt idx="112">
                  <c:v>2.2659123055161903</c:v>
                </c:pt>
                <c:pt idx="113">
                  <c:v>2.2982195845697526</c:v>
                </c:pt>
                <c:pt idx="114">
                  <c:v>2.3377192982456036</c:v>
                </c:pt>
                <c:pt idx="115">
                  <c:v>2.3709198813056735</c:v>
                </c:pt>
                <c:pt idx="116">
                  <c:v>2.4140624999999782</c:v>
                </c:pt>
                <c:pt idx="117">
                  <c:v>2.4500768049154953</c:v>
                </c:pt>
                <c:pt idx="118">
                  <c:v>2.4894991922456389</c:v>
                </c:pt>
                <c:pt idx="119">
                  <c:v>2.5262321144674327</c:v>
                </c:pt>
                <c:pt idx="120">
                  <c:v>2.5621970920839749</c:v>
                </c:pt>
                <c:pt idx="121">
                  <c:v>2.5981818181818159</c:v>
                </c:pt>
                <c:pt idx="122">
                  <c:v>2.6354515050167651</c:v>
                </c:pt>
                <c:pt idx="123">
                  <c:v>2.6731107205622604</c:v>
                </c:pt>
                <c:pt idx="124">
                  <c:v>2.7063903281519957</c:v>
                </c:pt>
                <c:pt idx="125">
                  <c:v>2.7441016333938428</c:v>
                </c:pt>
                <c:pt idx="126">
                  <c:v>2.7835420393561066</c:v>
                </c:pt>
                <c:pt idx="127">
                  <c:v>2.8181818181818534</c:v>
                </c:pt>
                <c:pt idx="128">
                  <c:v>2.8511450381678176</c:v>
                </c:pt>
                <c:pt idx="129">
                  <c:v>2.8909774436090103</c:v>
                </c:pt>
                <c:pt idx="130">
                  <c:v>2.9268774703557603</c:v>
                </c:pt>
                <c:pt idx="131">
                  <c:v>2.9630350194552011</c:v>
                </c:pt>
                <c:pt idx="132">
                  <c:v>2.996047430830084</c:v>
                </c:pt>
                <c:pt idx="133">
                  <c:v>3.0334075723831555</c:v>
                </c:pt>
                <c:pt idx="134">
                  <c:v>3.0674846625767116</c:v>
                </c:pt>
                <c:pt idx="135">
                  <c:v>3.0965665236050364</c:v>
                </c:pt>
                <c:pt idx="136">
                  <c:v>3.1398305084745886</c:v>
                </c:pt>
                <c:pt idx="137">
                  <c:v>3.1711111111112325</c:v>
                </c:pt>
                <c:pt idx="138">
                  <c:v>3.1986899563316329</c:v>
                </c:pt>
                <c:pt idx="139">
                  <c:v>3.2427616926504492</c:v>
                </c:pt>
                <c:pt idx="140">
                  <c:v>3.2733644859813378</c:v>
                </c:pt>
                <c:pt idx="141">
                  <c:v>3.3034482758619621</c:v>
                </c:pt>
                <c:pt idx="142">
                  <c:v>3.3405797101449539</c:v>
                </c:pt>
                <c:pt idx="143">
                  <c:v>3.3761904761906321</c:v>
                </c:pt>
                <c:pt idx="144">
                  <c:v>3.4092009685230416</c:v>
                </c:pt>
                <c:pt idx="145">
                  <c:v>3.4330708661417022</c:v>
                </c:pt>
                <c:pt idx="146">
                  <c:v>3.4786967418544212</c:v>
                </c:pt>
                <c:pt idx="147">
                  <c:v>3.4986876640419515</c:v>
                </c:pt>
                <c:pt idx="148">
                  <c:v>3.5414507772022077</c:v>
                </c:pt>
                <c:pt idx="149">
                  <c:v>3.5679347826087318</c:v>
                </c:pt>
                <c:pt idx="150">
                  <c:v>3.5989304812832357</c:v>
                </c:pt>
                <c:pt idx="151">
                  <c:v>3.6376021798365801</c:v>
                </c:pt>
                <c:pt idx="152">
                  <c:v>3.6628571428571175</c:v>
                </c:pt>
                <c:pt idx="153">
                  <c:v>3.6882022471911284</c:v>
                </c:pt>
                <c:pt idx="154">
                  <c:v>3.7278106508876774</c:v>
                </c:pt>
                <c:pt idx="155">
                  <c:v>3.7638483965012952</c:v>
                </c:pt>
                <c:pt idx="156">
                  <c:v>3.786982248520677</c:v>
                </c:pt>
                <c:pt idx="157">
                  <c:v>3.8200000000004053</c:v>
                </c:pt>
                <c:pt idx="158">
                  <c:v>3.8440366972474274</c:v>
                </c:pt>
                <c:pt idx="159">
                  <c:v>3.8778135048233158</c:v>
                </c:pt>
                <c:pt idx="160">
                  <c:v>3.9050632911391272</c:v>
                </c:pt>
                <c:pt idx="161">
                  <c:v>3.9433333333332308</c:v>
                </c:pt>
                <c:pt idx="162">
                  <c:v>3.960784313725465</c:v>
                </c:pt>
                <c:pt idx="163">
                  <c:v>3.9966666666670294</c:v>
                </c:pt>
                <c:pt idx="164">
                  <c:v>4.024475524475343</c:v>
                </c:pt>
                <c:pt idx="165">
                  <c:v>4.0412371134022109</c:v>
                </c:pt>
                <c:pt idx="166">
                  <c:v>4.0869565217391868</c:v>
                </c:pt>
                <c:pt idx="167">
                  <c:v>4.1067615658359164</c:v>
                </c:pt>
                <c:pt idx="168">
                  <c:v>4.1376811594203575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D9-4D91-A92E-ED6229C47BF8}"/>
            </c:ext>
          </c:extLst>
        </c:ser>
        <c:ser>
          <c:idx val="1"/>
          <c:order val="1"/>
          <c:tx>
            <c:v>WOR'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Sheet1!$E$3:$E$171</c:f>
              <c:numCache>
                <c:formatCode>0.00</c:formatCode>
                <c:ptCount val="169"/>
                <c:pt idx="0">
                  <c:v>31</c:v>
                </c:pt>
                <c:pt idx="1">
                  <c:v>60</c:v>
                </c:pt>
                <c:pt idx="2">
                  <c:v>91</c:v>
                </c:pt>
                <c:pt idx="3">
                  <c:v>121</c:v>
                </c:pt>
                <c:pt idx="4">
                  <c:v>152</c:v>
                </c:pt>
                <c:pt idx="5">
                  <c:v>182</c:v>
                </c:pt>
                <c:pt idx="6">
                  <c:v>213</c:v>
                </c:pt>
                <c:pt idx="7">
                  <c:v>244</c:v>
                </c:pt>
                <c:pt idx="8">
                  <c:v>274</c:v>
                </c:pt>
                <c:pt idx="9">
                  <c:v>305</c:v>
                </c:pt>
                <c:pt idx="10">
                  <c:v>335</c:v>
                </c:pt>
                <c:pt idx="11">
                  <c:v>366</c:v>
                </c:pt>
                <c:pt idx="12">
                  <c:v>397</c:v>
                </c:pt>
                <c:pt idx="13">
                  <c:v>425</c:v>
                </c:pt>
                <c:pt idx="14">
                  <c:v>456</c:v>
                </c:pt>
                <c:pt idx="15">
                  <c:v>486</c:v>
                </c:pt>
                <c:pt idx="16">
                  <c:v>517</c:v>
                </c:pt>
                <c:pt idx="17">
                  <c:v>547</c:v>
                </c:pt>
                <c:pt idx="18">
                  <c:v>578</c:v>
                </c:pt>
                <c:pt idx="19">
                  <c:v>609</c:v>
                </c:pt>
                <c:pt idx="20">
                  <c:v>639</c:v>
                </c:pt>
                <c:pt idx="21">
                  <c:v>670</c:v>
                </c:pt>
                <c:pt idx="22">
                  <c:v>700</c:v>
                </c:pt>
                <c:pt idx="23">
                  <c:v>731</c:v>
                </c:pt>
                <c:pt idx="24">
                  <c:v>762</c:v>
                </c:pt>
                <c:pt idx="25">
                  <c:v>790</c:v>
                </c:pt>
                <c:pt idx="26">
                  <c:v>821</c:v>
                </c:pt>
                <c:pt idx="27">
                  <c:v>851</c:v>
                </c:pt>
                <c:pt idx="28">
                  <c:v>882</c:v>
                </c:pt>
                <c:pt idx="29">
                  <c:v>912</c:v>
                </c:pt>
                <c:pt idx="30">
                  <c:v>943</c:v>
                </c:pt>
                <c:pt idx="31">
                  <c:v>974</c:v>
                </c:pt>
                <c:pt idx="32">
                  <c:v>1004</c:v>
                </c:pt>
                <c:pt idx="33">
                  <c:v>1035</c:v>
                </c:pt>
                <c:pt idx="34">
                  <c:v>1065</c:v>
                </c:pt>
                <c:pt idx="35">
                  <c:v>1096</c:v>
                </c:pt>
                <c:pt idx="36">
                  <c:v>1127</c:v>
                </c:pt>
                <c:pt idx="37">
                  <c:v>1155</c:v>
                </c:pt>
                <c:pt idx="38">
                  <c:v>1186</c:v>
                </c:pt>
                <c:pt idx="39">
                  <c:v>1216</c:v>
                </c:pt>
                <c:pt idx="40">
                  <c:v>1247</c:v>
                </c:pt>
                <c:pt idx="41">
                  <c:v>1277</c:v>
                </c:pt>
                <c:pt idx="42">
                  <c:v>1308</c:v>
                </c:pt>
                <c:pt idx="43">
                  <c:v>1339</c:v>
                </c:pt>
                <c:pt idx="44">
                  <c:v>1369</c:v>
                </c:pt>
                <c:pt idx="45">
                  <c:v>1400</c:v>
                </c:pt>
                <c:pt idx="46">
                  <c:v>1430</c:v>
                </c:pt>
                <c:pt idx="47">
                  <c:v>1461</c:v>
                </c:pt>
                <c:pt idx="48">
                  <c:v>1492</c:v>
                </c:pt>
                <c:pt idx="49">
                  <c:v>1521</c:v>
                </c:pt>
                <c:pt idx="50">
                  <c:v>1552</c:v>
                </c:pt>
                <c:pt idx="51">
                  <c:v>1582</c:v>
                </c:pt>
                <c:pt idx="52">
                  <c:v>1613</c:v>
                </c:pt>
                <c:pt idx="53">
                  <c:v>1643</c:v>
                </c:pt>
                <c:pt idx="54">
                  <c:v>1674</c:v>
                </c:pt>
                <c:pt idx="55">
                  <c:v>1705</c:v>
                </c:pt>
                <c:pt idx="56">
                  <c:v>1735</c:v>
                </c:pt>
                <c:pt idx="57">
                  <c:v>1766</c:v>
                </c:pt>
                <c:pt idx="58">
                  <c:v>1796</c:v>
                </c:pt>
                <c:pt idx="59">
                  <c:v>1827</c:v>
                </c:pt>
                <c:pt idx="60">
                  <c:v>1858</c:v>
                </c:pt>
                <c:pt idx="61">
                  <c:v>1886</c:v>
                </c:pt>
                <c:pt idx="62">
                  <c:v>1917</c:v>
                </c:pt>
                <c:pt idx="63">
                  <c:v>1947</c:v>
                </c:pt>
                <c:pt idx="64">
                  <c:v>1978</c:v>
                </c:pt>
                <c:pt idx="65">
                  <c:v>2008</c:v>
                </c:pt>
                <c:pt idx="66">
                  <c:v>2039</c:v>
                </c:pt>
                <c:pt idx="67">
                  <c:v>2070</c:v>
                </c:pt>
                <c:pt idx="68">
                  <c:v>2100</c:v>
                </c:pt>
                <c:pt idx="69">
                  <c:v>2131</c:v>
                </c:pt>
                <c:pt idx="70">
                  <c:v>2161</c:v>
                </c:pt>
                <c:pt idx="71">
                  <c:v>2192</c:v>
                </c:pt>
                <c:pt idx="72">
                  <c:v>2223</c:v>
                </c:pt>
                <c:pt idx="73">
                  <c:v>2251</c:v>
                </c:pt>
                <c:pt idx="74">
                  <c:v>2282</c:v>
                </c:pt>
                <c:pt idx="75">
                  <c:v>2312</c:v>
                </c:pt>
                <c:pt idx="76">
                  <c:v>2343</c:v>
                </c:pt>
                <c:pt idx="77">
                  <c:v>2373</c:v>
                </c:pt>
                <c:pt idx="78">
                  <c:v>2404</c:v>
                </c:pt>
                <c:pt idx="79">
                  <c:v>2435</c:v>
                </c:pt>
                <c:pt idx="80">
                  <c:v>2465</c:v>
                </c:pt>
                <c:pt idx="81">
                  <c:v>2496</c:v>
                </c:pt>
                <c:pt idx="82">
                  <c:v>2526</c:v>
                </c:pt>
                <c:pt idx="83">
                  <c:v>2557</c:v>
                </c:pt>
                <c:pt idx="84">
                  <c:v>2588</c:v>
                </c:pt>
                <c:pt idx="85">
                  <c:v>2616</c:v>
                </c:pt>
                <c:pt idx="86">
                  <c:v>2647</c:v>
                </c:pt>
                <c:pt idx="87">
                  <c:v>2677</c:v>
                </c:pt>
                <c:pt idx="88">
                  <c:v>2708</c:v>
                </c:pt>
                <c:pt idx="89">
                  <c:v>2738</c:v>
                </c:pt>
                <c:pt idx="90">
                  <c:v>2769</c:v>
                </c:pt>
                <c:pt idx="91">
                  <c:v>2800</c:v>
                </c:pt>
                <c:pt idx="92">
                  <c:v>2830</c:v>
                </c:pt>
                <c:pt idx="93">
                  <c:v>2861</c:v>
                </c:pt>
                <c:pt idx="94">
                  <c:v>2891</c:v>
                </c:pt>
                <c:pt idx="95">
                  <c:v>2922</c:v>
                </c:pt>
                <c:pt idx="96">
                  <c:v>2953</c:v>
                </c:pt>
                <c:pt idx="97">
                  <c:v>2982</c:v>
                </c:pt>
                <c:pt idx="98">
                  <c:v>3013</c:v>
                </c:pt>
                <c:pt idx="99">
                  <c:v>3043</c:v>
                </c:pt>
                <c:pt idx="100">
                  <c:v>3074</c:v>
                </c:pt>
                <c:pt idx="101">
                  <c:v>3104</c:v>
                </c:pt>
                <c:pt idx="102">
                  <c:v>3135</c:v>
                </c:pt>
                <c:pt idx="103">
                  <c:v>3166</c:v>
                </c:pt>
                <c:pt idx="104">
                  <c:v>3196</c:v>
                </c:pt>
                <c:pt idx="105">
                  <c:v>3227</c:v>
                </c:pt>
                <c:pt idx="106">
                  <c:v>3257</c:v>
                </c:pt>
                <c:pt idx="107">
                  <c:v>3288</c:v>
                </c:pt>
                <c:pt idx="108">
                  <c:v>3319</c:v>
                </c:pt>
                <c:pt idx="109">
                  <c:v>3347</c:v>
                </c:pt>
                <c:pt idx="110">
                  <c:v>3378</c:v>
                </c:pt>
                <c:pt idx="111">
                  <c:v>3408</c:v>
                </c:pt>
                <c:pt idx="112">
                  <c:v>3439</c:v>
                </c:pt>
                <c:pt idx="113">
                  <c:v>3469</c:v>
                </c:pt>
                <c:pt idx="114">
                  <c:v>3500</c:v>
                </c:pt>
                <c:pt idx="115">
                  <c:v>3531</c:v>
                </c:pt>
                <c:pt idx="116">
                  <c:v>3561</c:v>
                </c:pt>
                <c:pt idx="117">
                  <c:v>3592</c:v>
                </c:pt>
                <c:pt idx="118">
                  <c:v>3622</c:v>
                </c:pt>
                <c:pt idx="119">
                  <c:v>3653</c:v>
                </c:pt>
                <c:pt idx="120">
                  <c:v>3684</c:v>
                </c:pt>
                <c:pt idx="121">
                  <c:v>3712</c:v>
                </c:pt>
                <c:pt idx="122">
                  <c:v>3743</c:v>
                </c:pt>
                <c:pt idx="123">
                  <c:v>3773</c:v>
                </c:pt>
                <c:pt idx="124">
                  <c:v>3804</c:v>
                </c:pt>
                <c:pt idx="125">
                  <c:v>3834</c:v>
                </c:pt>
                <c:pt idx="126">
                  <c:v>3865</c:v>
                </c:pt>
                <c:pt idx="127">
                  <c:v>3896</c:v>
                </c:pt>
                <c:pt idx="128">
                  <c:v>3926</c:v>
                </c:pt>
                <c:pt idx="129">
                  <c:v>3957</c:v>
                </c:pt>
                <c:pt idx="130">
                  <c:v>3987</c:v>
                </c:pt>
                <c:pt idx="131">
                  <c:v>4018</c:v>
                </c:pt>
                <c:pt idx="132">
                  <c:v>4049</c:v>
                </c:pt>
                <c:pt idx="133">
                  <c:v>4077</c:v>
                </c:pt>
                <c:pt idx="134">
                  <c:v>4108</c:v>
                </c:pt>
                <c:pt idx="135">
                  <c:v>4138</c:v>
                </c:pt>
                <c:pt idx="136">
                  <c:v>4169</c:v>
                </c:pt>
                <c:pt idx="137">
                  <c:v>4199</c:v>
                </c:pt>
                <c:pt idx="138">
                  <c:v>4230</c:v>
                </c:pt>
                <c:pt idx="139">
                  <c:v>4261</c:v>
                </c:pt>
                <c:pt idx="140">
                  <c:v>4291</c:v>
                </c:pt>
                <c:pt idx="141">
                  <c:v>4322</c:v>
                </c:pt>
                <c:pt idx="142">
                  <c:v>4352</c:v>
                </c:pt>
                <c:pt idx="143">
                  <c:v>4383</c:v>
                </c:pt>
                <c:pt idx="144">
                  <c:v>4414</c:v>
                </c:pt>
                <c:pt idx="145">
                  <c:v>4443</c:v>
                </c:pt>
                <c:pt idx="146">
                  <c:v>4474</c:v>
                </c:pt>
                <c:pt idx="147">
                  <c:v>4504</c:v>
                </c:pt>
                <c:pt idx="148">
                  <c:v>4535</c:v>
                </c:pt>
                <c:pt idx="149">
                  <c:v>4565</c:v>
                </c:pt>
                <c:pt idx="150">
                  <c:v>4596</c:v>
                </c:pt>
                <c:pt idx="151">
                  <c:v>4627</c:v>
                </c:pt>
                <c:pt idx="152">
                  <c:v>4657</c:v>
                </c:pt>
                <c:pt idx="153">
                  <c:v>4688</c:v>
                </c:pt>
                <c:pt idx="154">
                  <c:v>4718</c:v>
                </c:pt>
                <c:pt idx="155">
                  <c:v>4749</c:v>
                </c:pt>
                <c:pt idx="156">
                  <c:v>4780</c:v>
                </c:pt>
                <c:pt idx="157">
                  <c:v>4808</c:v>
                </c:pt>
                <c:pt idx="158">
                  <c:v>4839</c:v>
                </c:pt>
                <c:pt idx="159">
                  <c:v>4869</c:v>
                </c:pt>
                <c:pt idx="160">
                  <c:v>4900</c:v>
                </c:pt>
                <c:pt idx="161">
                  <c:v>4930</c:v>
                </c:pt>
                <c:pt idx="162">
                  <c:v>4961</c:v>
                </c:pt>
                <c:pt idx="163">
                  <c:v>4992</c:v>
                </c:pt>
                <c:pt idx="164">
                  <c:v>5022</c:v>
                </c:pt>
                <c:pt idx="165">
                  <c:v>5053</c:v>
                </c:pt>
                <c:pt idx="166">
                  <c:v>5083</c:v>
                </c:pt>
                <c:pt idx="167">
                  <c:v>5114</c:v>
                </c:pt>
                <c:pt idx="168">
                  <c:v>5145</c:v>
                </c:pt>
              </c:numCache>
            </c:numRef>
          </c:xVal>
          <c:yVal>
            <c:numRef>
              <c:f>Sheet1!$J$3:$J$171</c:f>
              <c:numCache>
                <c:formatCode>General</c:formatCode>
                <c:ptCount val="169"/>
                <c:pt idx="0">
                  <c:v>1.6405688518903918E-5</c:v>
                </c:pt>
                <c:pt idx="1">
                  <c:v>1.0282419789332346E-4</c:v>
                </c:pt>
                <c:pt idx="2">
                  <c:v>1.2341590824456575E-4</c:v>
                </c:pt>
                <c:pt idx="3">
                  <c:v>1.4753268034304549E-4</c:v>
                </c:pt>
                <c:pt idx="4">
                  <c:v>1.4959914093420033E-4</c:v>
                </c:pt>
                <c:pt idx="5">
                  <c:v>1.6469949180826897E-4</c:v>
                </c:pt>
                <c:pt idx="6">
                  <c:v>1.6233794739891903E-4</c:v>
                </c:pt>
                <c:pt idx="7">
                  <c:v>1.7119456070851586E-4</c:v>
                </c:pt>
                <c:pt idx="8">
                  <c:v>1.8010187942991927E-4</c:v>
                </c:pt>
                <c:pt idx="9">
                  <c:v>1.7570268624917399E-4</c:v>
                </c:pt>
                <c:pt idx="10">
                  <c:v>1.8854376972691375E-4</c:v>
                </c:pt>
                <c:pt idx="11">
                  <c:v>1.8303903368803554E-4</c:v>
                </c:pt>
                <c:pt idx="12">
                  <c:v>1.912834923648281E-4</c:v>
                </c:pt>
                <c:pt idx="13">
                  <c:v>2.1026011773245132E-4</c:v>
                </c:pt>
                <c:pt idx="14">
                  <c:v>1.908044270859818E-4</c:v>
                </c:pt>
                <c:pt idx="15">
                  <c:v>2.3254591280749969E-4</c:v>
                </c:pt>
                <c:pt idx="16">
                  <c:v>2.2590664218110327E-4</c:v>
                </c:pt>
                <c:pt idx="17">
                  <c:v>2.4177071097975048E-4</c:v>
                </c:pt>
                <c:pt idx="18">
                  <c:v>2.3518210894302798E-4</c:v>
                </c:pt>
                <c:pt idx="19">
                  <c:v>2.4570188157313396E-4</c:v>
                </c:pt>
                <c:pt idx="20">
                  <c:v>2.566841979449776E-4</c:v>
                </c:pt>
                <c:pt idx="21">
                  <c:v>2.4963572489746893E-4</c:v>
                </c:pt>
                <c:pt idx="22">
                  <c:v>2.669370651183394E-4</c:v>
                </c:pt>
                <c:pt idx="23">
                  <c:v>2.5958794776860034E-4</c:v>
                </c:pt>
                <c:pt idx="24">
                  <c:v>2.7094393772949908E-4</c:v>
                </c:pt>
                <c:pt idx="25">
                  <c:v>2.9860337090637949E-4</c:v>
                </c:pt>
                <c:pt idx="26">
                  <c:v>2.6111813719072847E-4</c:v>
                </c:pt>
                <c:pt idx="27">
                  <c:v>2.9387147184406861E-4</c:v>
                </c:pt>
                <c:pt idx="28">
                  <c:v>2.8660494673531594E-4</c:v>
                </c:pt>
                <c:pt idx="29">
                  <c:v>3.0447216541152532E-4</c:v>
                </c:pt>
                <c:pt idx="30">
                  <c:v>2.9547449710856205E-4</c:v>
                </c:pt>
                <c:pt idx="31">
                  <c:v>3.1023191597129204E-4</c:v>
                </c:pt>
                <c:pt idx="32">
                  <c:v>3.2491547423151951E-4</c:v>
                </c:pt>
                <c:pt idx="33">
                  <c:v>3.1574594946773461E-4</c:v>
                </c:pt>
                <c:pt idx="34">
                  <c:v>3.3553792705983407E-4</c:v>
                </c:pt>
                <c:pt idx="35">
                  <c:v>3.2594998999002287E-4</c:v>
                </c:pt>
                <c:pt idx="36">
                  <c:v>3.4003014559094713E-4</c:v>
                </c:pt>
                <c:pt idx="37">
                  <c:v>3.7816849944748355E-4</c:v>
                </c:pt>
                <c:pt idx="38">
                  <c:v>3.297812815792692E-4</c:v>
                </c:pt>
                <c:pt idx="39">
                  <c:v>3.6682720475413689E-4</c:v>
                </c:pt>
                <c:pt idx="40">
                  <c:v>3.534792983048259E-4</c:v>
                </c:pt>
                <c:pt idx="41">
                  <c:v>3.8527409287004343E-4</c:v>
                </c:pt>
                <c:pt idx="42">
                  <c:v>3.6771662491443202E-4</c:v>
                </c:pt>
                <c:pt idx="43">
                  <c:v>3.9304928171960123E-4</c:v>
                </c:pt>
                <c:pt idx="44">
                  <c:v>4.0540540540539199E-4</c:v>
                </c:pt>
                <c:pt idx="45">
                  <c:v>4.2188169580184294E-4</c:v>
                </c:pt>
                <c:pt idx="46">
                  <c:v>5.2939019824120299E-4</c:v>
                </c:pt>
                <c:pt idx="47">
                  <c:v>5.0603381198968233E-4</c:v>
                </c:pt>
                <c:pt idx="48">
                  <c:v>5.3334310331598633E-4</c:v>
                </c:pt>
                <c:pt idx="49">
                  <c:v>5.6639150304344345E-4</c:v>
                </c:pt>
                <c:pt idx="50">
                  <c:v>5.174567160902842E-4</c:v>
                </c:pt>
                <c:pt idx="51">
                  <c:v>5.7756991441412591E-4</c:v>
                </c:pt>
                <c:pt idx="52">
                  <c:v>5.4093868096683471E-4</c:v>
                </c:pt>
                <c:pt idx="53">
                  <c:v>5.9562343745020083E-4</c:v>
                </c:pt>
                <c:pt idx="54">
                  <c:v>5.679832858117215E-4</c:v>
                </c:pt>
                <c:pt idx="55">
                  <c:v>5.8763542446614179E-4</c:v>
                </c:pt>
                <c:pt idx="56">
                  <c:v>6.1499301401495661E-4</c:v>
                </c:pt>
                <c:pt idx="57">
                  <c:v>5.985677178155952E-4</c:v>
                </c:pt>
                <c:pt idx="58">
                  <c:v>6.3380421176070605E-4</c:v>
                </c:pt>
                <c:pt idx="59">
                  <c:v>6.178343633381193E-4</c:v>
                </c:pt>
                <c:pt idx="60">
                  <c:v>6.4462211225485024E-4</c:v>
                </c:pt>
                <c:pt idx="61">
                  <c:v>6.9262215456336194E-4</c:v>
                </c:pt>
                <c:pt idx="62">
                  <c:v>6.2320892222326421E-4</c:v>
                </c:pt>
                <c:pt idx="63">
                  <c:v>6.8031358885062656E-4</c:v>
                </c:pt>
                <c:pt idx="64">
                  <c:v>6.6828993322891458E-4</c:v>
                </c:pt>
                <c:pt idx="65">
                  <c:v>7.1339094478944931E-4</c:v>
                </c:pt>
                <c:pt idx="66">
                  <c:v>6.7510987404402706E-4</c:v>
                </c:pt>
                <c:pt idx="67">
                  <c:v>7.2019758300189177E-4</c:v>
                </c:pt>
                <c:pt idx="68">
                  <c:v>7.4539813984741965E-4</c:v>
                </c:pt>
                <c:pt idx="69">
                  <c:v>7.2017925618159746E-4</c:v>
                </c:pt>
                <c:pt idx="70">
                  <c:v>9.4390615755425285E-4</c:v>
                </c:pt>
                <c:pt idx="71">
                  <c:v>1.0548332929002226E-3</c:v>
                </c:pt>
                <c:pt idx="72">
                  <c:v>1.0254070080280367E-3</c:v>
                </c:pt>
                <c:pt idx="73">
                  <c:v>1.1703153145651171E-3</c:v>
                </c:pt>
                <c:pt idx="74">
                  <c:v>9.6826309958315685E-4</c:v>
                </c:pt>
                <c:pt idx="75">
                  <c:v>1.0955773892597201E-3</c:v>
                </c:pt>
                <c:pt idx="76">
                  <c:v>1.0582278101740545E-3</c:v>
                </c:pt>
                <c:pt idx="77">
                  <c:v>1.0803969826118421E-3</c:v>
                </c:pt>
                <c:pt idx="78">
                  <c:v>1.0781986462471201E-3</c:v>
                </c:pt>
                <c:pt idx="79">
                  <c:v>1.0532261227797902E-3</c:v>
                </c:pt>
                <c:pt idx="80">
                  <c:v>1.1233699022835145E-3</c:v>
                </c:pt>
                <c:pt idx="81">
                  <c:v>1.0929813437961743E-3</c:v>
                </c:pt>
                <c:pt idx="82">
                  <c:v>1.0594411586669998E-3</c:v>
                </c:pt>
                <c:pt idx="83">
                  <c:v>1.1146637613870677E-3</c:v>
                </c:pt>
                <c:pt idx="84">
                  <c:v>1.0910071589694062E-3</c:v>
                </c:pt>
                <c:pt idx="85">
                  <c:v>1.1601459059056454E-3</c:v>
                </c:pt>
                <c:pt idx="86">
                  <c:v>1.0336199698413612E-3</c:v>
                </c:pt>
                <c:pt idx="87">
                  <c:v>1.1791671920466336E-3</c:v>
                </c:pt>
                <c:pt idx="88">
                  <c:v>1.0329578284177423E-3</c:v>
                </c:pt>
                <c:pt idx="89">
                  <c:v>1.1716207447346472E-3</c:v>
                </c:pt>
                <c:pt idx="90">
                  <c:v>1.0544222147294469E-3</c:v>
                </c:pt>
                <c:pt idx="91">
                  <c:v>1.1613684538671191E-3</c:v>
                </c:pt>
                <c:pt idx="92">
                  <c:v>1.1078653802941707E-3</c:v>
                </c:pt>
                <c:pt idx="93">
                  <c:v>1.1199595414374524E-3</c:v>
                </c:pt>
                <c:pt idx="94">
                  <c:v>1.1444851282569706E-3</c:v>
                </c:pt>
                <c:pt idx="95">
                  <c:v>1.0985637593205317E-3</c:v>
                </c:pt>
                <c:pt idx="96">
                  <c:v>1.1428253604944564E-3</c:v>
                </c:pt>
                <c:pt idx="97">
                  <c:v>1.1777212266909278E-3</c:v>
                </c:pt>
                <c:pt idx="98">
                  <c:v>1.0484614677304176E-3</c:v>
                </c:pt>
                <c:pt idx="99">
                  <c:v>1.2092345741114322E-3</c:v>
                </c:pt>
                <c:pt idx="100">
                  <c:v>1.0879738686910404E-3</c:v>
                </c:pt>
                <c:pt idx="101">
                  <c:v>1.1688229183020777E-3</c:v>
                </c:pt>
                <c:pt idx="102">
                  <c:v>1.0603071904754621E-3</c:v>
                </c:pt>
                <c:pt idx="103">
                  <c:v>1.2123586768012398E-3</c:v>
                </c:pt>
                <c:pt idx="104">
                  <c:v>1.0997491341630194E-3</c:v>
                </c:pt>
                <c:pt idx="105">
                  <c:v>1.1617915118715897E-3</c:v>
                </c:pt>
                <c:pt idx="106">
                  <c:v>1.122929953193245E-3</c:v>
                </c:pt>
                <c:pt idx="107">
                  <c:v>1.2159737801329324E-3</c:v>
                </c:pt>
                <c:pt idx="108">
                  <c:v>9.7995778851517161E-4</c:v>
                </c:pt>
                <c:pt idx="109">
                  <c:v>1.3734171109056298E-3</c:v>
                </c:pt>
                <c:pt idx="110">
                  <c:v>1.025377099543108E-3</c:v>
                </c:pt>
                <c:pt idx="111">
                  <c:v>1.089890841048972E-3</c:v>
                </c:pt>
                <c:pt idx="112">
                  <c:v>1.2653712660156368E-3</c:v>
                </c:pt>
                <c:pt idx="113">
                  <c:v>1.0769093017854114E-3</c:v>
                </c:pt>
                <c:pt idx="114">
                  <c:v>1.2741843121242269E-3</c:v>
                </c:pt>
                <c:pt idx="115">
                  <c:v>1.0709865503248355E-3</c:v>
                </c:pt>
                <c:pt idx="116">
                  <c:v>1.4380872898101563E-3</c:v>
                </c:pt>
                <c:pt idx="117">
                  <c:v>1.161751771468292E-3</c:v>
                </c:pt>
                <c:pt idx="118">
                  <c:v>1.3140795776714527E-3</c:v>
                </c:pt>
                <c:pt idx="119">
                  <c:v>1.1849329748965744E-3</c:v>
                </c:pt>
                <c:pt idx="120">
                  <c:v>1.1601605682755572E-3</c:v>
                </c:pt>
                <c:pt idx="121">
                  <c:v>1.2851687892086064E-3</c:v>
                </c:pt>
                <c:pt idx="122">
                  <c:v>1.2022479624177139E-3</c:v>
                </c:pt>
                <c:pt idx="123">
                  <c:v>1.2553071848498446E-3</c:v>
                </c:pt>
                <c:pt idx="124">
                  <c:v>1.073535728701137E-3</c:v>
                </c:pt>
                <c:pt idx="125">
                  <c:v>1.2570435080615726E-3</c:v>
                </c:pt>
                <c:pt idx="126">
                  <c:v>1.2722711600730234E-3</c:v>
                </c:pt>
                <c:pt idx="127">
                  <c:v>1.1174122201853829E-3</c:v>
                </c:pt>
                <c:pt idx="128">
                  <c:v>1.0987739995321395E-3</c:v>
                </c:pt>
                <c:pt idx="129">
                  <c:v>1.2849163045546034E-3</c:v>
                </c:pt>
                <c:pt idx="130">
                  <c:v>1.196667558224999E-3</c:v>
                </c:pt>
                <c:pt idx="131">
                  <c:v>1.1663725515948646E-3</c:v>
                </c:pt>
                <c:pt idx="132">
                  <c:v>1.0649164959639634E-3</c:v>
                </c:pt>
                <c:pt idx="133">
                  <c:v>1.3342907697525552E-3</c:v>
                </c:pt>
                <c:pt idx="134">
                  <c:v>1.0992609739856804E-3</c:v>
                </c:pt>
                <c:pt idx="135">
                  <c:v>9.6939536761082574E-4</c:v>
                </c:pt>
                <c:pt idx="136">
                  <c:v>1.3956124151468447E-3</c:v>
                </c:pt>
                <c:pt idx="137">
                  <c:v>1.0426867545547966E-3</c:v>
                </c:pt>
                <c:pt idx="138">
                  <c:v>8.8964016840001412E-4</c:v>
                </c:pt>
                <c:pt idx="139">
                  <c:v>1.4216689135102044E-3</c:v>
                </c:pt>
                <c:pt idx="140">
                  <c:v>1.0200931110296186E-3</c:v>
                </c:pt>
                <c:pt idx="141">
                  <c:v>9.7044483485884915E-4</c:v>
                </c:pt>
                <c:pt idx="142">
                  <c:v>1.2377144760997271E-3</c:v>
                </c:pt>
                <c:pt idx="143">
                  <c:v>1.1487343885702628E-3</c:v>
                </c:pt>
                <c:pt idx="144">
                  <c:v>1.0648545913680481E-3</c:v>
                </c:pt>
                <c:pt idx="145">
                  <c:v>8.2309991788485004E-4</c:v>
                </c:pt>
                <c:pt idx="146">
                  <c:v>1.4718024423457752E-3</c:v>
                </c:pt>
                <c:pt idx="147">
                  <c:v>6.6636407291767636E-4</c:v>
                </c:pt>
                <c:pt idx="148">
                  <c:v>1.3794552632340697E-3</c:v>
                </c:pt>
                <c:pt idx="149">
                  <c:v>8.8280018021746898E-4</c:v>
                </c:pt>
                <c:pt idx="150">
                  <c:v>9.9986124756464229E-4</c:v>
                </c:pt>
                <c:pt idx="151">
                  <c:v>1.2474741468820774E-3</c:v>
                </c:pt>
                <c:pt idx="152">
                  <c:v>8.4183210068458083E-4</c:v>
                </c:pt>
                <c:pt idx="153">
                  <c:v>8.175840107745464E-4</c:v>
                </c:pt>
                <c:pt idx="154">
                  <c:v>1.320280123218298E-3</c:v>
                </c:pt>
                <c:pt idx="155">
                  <c:v>1.1625079230199301E-3</c:v>
                </c:pt>
                <c:pt idx="156">
                  <c:v>7.4625329094779949E-4</c:v>
                </c:pt>
                <c:pt idx="157">
                  <c:v>1.1792054099902963E-3</c:v>
                </c:pt>
                <c:pt idx="158">
                  <c:v>7.7537733054909889E-4</c:v>
                </c:pt>
                <c:pt idx="159">
                  <c:v>1.1258935858629471E-3</c:v>
                </c:pt>
                <c:pt idx="160">
                  <c:v>8.7902536502617516E-4</c:v>
                </c:pt>
                <c:pt idx="161">
                  <c:v>1.2756680731367857E-3</c:v>
                </c:pt>
                <c:pt idx="162">
                  <c:v>5.6293485136239515E-4</c:v>
                </c:pt>
                <c:pt idx="163">
                  <c:v>1.1574952561794964E-3</c:v>
                </c:pt>
                <c:pt idx="164">
                  <c:v>9.2696192694378488E-4</c:v>
                </c:pt>
                <c:pt idx="165">
                  <c:v>5.406964169957408E-4</c:v>
                </c:pt>
                <c:pt idx="166">
                  <c:v>1.5239802778991951E-3</c:v>
                </c:pt>
                <c:pt idx="167">
                  <c:v>6.3887239021708626E-4</c:v>
                </c:pt>
                <c:pt idx="168">
                  <c:v>9.9740624465938948E-4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B7-4BCD-B8D8-B928905E3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978031"/>
        <c:axId val="345975151"/>
      </c:scatterChart>
      <c:valAx>
        <c:axId val="345978031"/>
        <c:scaling>
          <c:logBase val="10"/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975151"/>
        <c:crossesAt val="1.0000000000000004E-5"/>
        <c:crossBetween val="midCat"/>
      </c:valAx>
      <c:valAx>
        <c:axId val="345975151"/>
        <c:scaling>
          <c:logBase val="10"/>
          <c:orientation val="minMax"/>
          <c:max val="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9780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558609807921164"/>
          <c:y val="0.16860810347335842"/>
          <c:w val="0.12377641516696362"/>
          <c:h val="0.1405555668009365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409574</xdr:colOff>
      <xdr:row>4</xdr:row>
      <xdr:rowOff>85724</xdr:rowOff>
    </xdr:from>
    <xdr:to>
      <xdr:col>18</xdr:col>
      <xdr:colOff>361949</xdr:colOff>
      <xdr:row>23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70B385-5466-AF04-8E3B-B7F7C252E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1"/>
  <sheetViews>
    <sheetView tabSelected="1" zoomScale="61" zoomScaleNormal="155" workbookViewId="0">
      <selection activeCell="E5" sqref="E5"/>
    </sheetView>
  </sheetViews>
  <sheetFormatPr defaultRowHeight="15" x14ac:dyDescent="0.25"/>
  <cols>
    <col min="1" max="1" width="11.7109375" style="1" bestFit="1" customWidth="1"/>
    <col min="2" max="2" width="15.7109375" style="1" bestFit="1" customWidth="1"/>
    <col min="3" max="3" width="15.5703125" style="1" bestFit="1" customWidth="1"/>
    <col min="4" max="4" width="18.28515625" style="1" bestFit="1" customWidth="1"/>
    <col min="5" max="5" width="11.7109375" style="3" customWidth="1"/>
    <col min="6" max="6" width="15.7109375" style="1" bestFit="1" customWidth="1"/>
    <col min="7" max="7" width="18.28515625" style="1" customWidth="1"/>
    <col min="8" max="8" width="17.7109375" bestFit="1" customWidth="1"/>
    <col min="10" max="10" width="16.425781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3" t="s">
        <v>9</v>
      </c>
      <c r="F1" s="1" t="s">
        <v>6</v>
      </c>
      <c r="G1" s="1" t="s">
        <v>7</v>
      </c>
      <c r="H1" s="1" t="s">
        <v>8</v>
      </c>
      <c r="I1" s="1" t="s">
        <v>4</v>
      </c>
      <c r="J1" s="1" t="s">
        <v>5</v>
      </c>
    </row>
    <row r="2" spans="1:12" x14ac:dyDescent="0.25">
      <c r="A2" s="2">
        <v>37987</v>
      </c>
      <c r="B2" s="1">
        <v>0</v>
      </c>
      <c r="C2" s="1">
        <v>0</v>
      </c>
      <c r="D2" s="1">
        <v>0</v>
      </c>
      <c r="E2" s="3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</row>
    <row r="3" spans="1:12" x14ac:dyDescent="0.25">
      <c r="A3" s="2">
        <v>38018</v>
      </c>
      <c r="B3" s="1">
        <v>0.46500000000000002</v>
      </c>
      <c r="C3" s="1">
        <v>216.69</v>
      </c>
      <c r="D3" s="1">
        <v>2.36488E-4</v>
      </c>
      <c r="E3" s="3">
        <f>(A3-A2)</f>
        <v>31</v>
      </c>
      <c r="F3" s="1">
        <f>B3*1000000</f>
        <v>465000</v>
      </c>
      <c r="G3" s="1">
        <f>(B3-B2)*1000000</f>
        <v>465000</v>
      </c>
      <c r="H3">
        <f>(D3-D2)*1000000</f>
        <v>236.488</v>
      </c>
      <c r="I3">
        <f>H3/G3</f>
        <v>5.0857634408602145E-4</v>
      </c>
      <c r="J3">
        <f t="shared" ref="J3:J34" si="0">ABS((I3-I2)/(A3-A2))</f>
        <v>1.6405688518903918E-5</v>
      </c>
      <c r="L3">
        <f>(A3-A2)</f>
        <v>31</v>
      </c>
    </row>
    <row r="4" spans="1:12" x14ac:dyDescent="0.25">
      <c r="A4" s="2">
        <v>38047</v>
      </c>
      <c r="B4" s="1">
        <v>0.89275000000000004</v>
      </c>
      <c r="C4" s="1">
        <v>416.02199999999999</v>
      </c>
      <c r="D4" s="1">
        <v>1.7295399999999999E-3</v>
      </c>
      <c r="E4" s="3">
        <f t="shared" ref="E4:E35" si="1">(A4-A3)+E3</f>
        <v>60</v>
      </c>
      <c r="F4" s="1">
        <f t="shared" ref="F4:F67" si="2">B4*1000000</f>
        <v>892750</v>
      </c>
      <c r="G4" s="1">
        <f t="shared" ref="G4:G67" si="3">(B4-B3)*1000000</f>
        <v>427750</v>
      </c>
      <c r="H4">
        <f t="shared" ref="H4:H67" si="4">(D4-D3)*1000000</f>
        <v>1493.0519999999999</v>
      </c>
      <c r="I4">
        <f t="shared" ref="I4:I67" si="5">H4/G4</f>
        <v>3.490478082992402E-3</v>
      </c>
      <c r="J4">
        <f t="shared" si="0"/>
        <v>1.0282419789332346E-4</v>
      </c>
    </row>
    <row r="5" spans="1:12" x14ac:dyDescent="0.25">
      <c r="A5" s="2">
        <v>38078</v>
      </c>
      <c r="B5" s="1">
        <v>1.3423799999999999</v>
      </c>
      <c r="C5" s="1">
        <v>625.54899999999998</v>
      </c>
      <c r="D5" s="1">
        <v>5.0191999999999997E-3</v>
      </c>
      <c r="E5" s="3">
        <f t="shared" si="1"/>
        <v>91</v>
      </c>
      <c r="F5" s="1">
        <f t="shared" si="2"/>
        <v>1342380</v>
      </c>
      <c r="G5" s="1">
        <f t="shared" si="3"/>
        <v>449629.99999999988</v>
      </c>
      <c r="H5">
        <f t="shared" si="4"/>
        <v>3289.66</v>
      </c>
      <c r="I5">
        <f t="shared" si="5"/>
        <v>7.3163712385739404E-3</v>
      </c>
      <c r="J5">
        <f t="shared" si="0"/>
        <v>1.2341590824456575E-4</v>
      </c>
    </row>
    <row r="6" spans="1:12" x14ac:dyDescent="0.25">
      <c r="A6" s="2">
        <v>38108</v>
      </c>
      <c r="B6" s="1">
        <v>1.7702500000000001</v>
      </c>
      <c r="C6" s="1">
        <v>824.93799999999999</v>
      </c>
      <c r="D6" s="1">
        <v>1.0043399999999999E-2</v>
      </c>
      <c r="E6" s="3">
        <f t="shared" si="1"/>
        <v>121</v>
      </c>
      <c r="F6" s="1">
        <f t="shared" si="2"/>
        <v>1770250</v>
      </c>
      <c r="G6" s="1">
        <f t="shared" si="3"/>
        <v>427870.00000000017</v>
      </c>
      <c r="H6">
        <f t="shared" si="4"/>
        <v>5024.2</v>
      </c>
      <c r="I6">
        <f t="shared" si="5"/>
        <v>1.1742351648865305E-2</v>
      </c>
      <c r="J6">
        <f t="shared" si="0"/>
        <v>1.4753268034304549E-4</v>
      </c>
    </row>
    <row r="7" spans="1:12" x14ac:dyDescent="0.25">
      <c r="A7" s="2">
        <v>38139</v>
      </c>
      <c r="B7" s="1">
        <v>2.2050200000000002</v>
      </c>
      <c r="C7" s="1">
        <v>1027.54</v>
      </c>
      <c r="D7" s="1">
        <v>1.71649E-2</v>
      </c>
      <c r="E7" s="3">
        <f t="shared" si="1"/>
        <v>152</v>
      </c>
      <c r="F7" s="1">
        <f t="shared" si="2"/>
        <v>2205020</v>
      </c>
      <c r="G7" s="1">
        <f t="shared" si="3"/>
        <v>434770.00000000012</v>
      </c>
      <c r="H7">
        <f t="shared" si="4"/>
        <v>7121.5000000000009</v>
      </c>
      <c r="I7">
        <f t="shared" si="5"/>
        <v>1.6379925017825515E-2</v>
      </c>
      <c r="J7">
        <f t="shared" si="0"/>
        <v>1.4959914093420033E-4</v>
      </c>
    </row>
    <row r="8" spans="1:12" x14ac:dyDescent="0.25">
      <c r="A8" s="2">
        <v>38169</v>
      </c>
      <c r="B8" s="1">
        <v>2.6187499999999999</v>
      </c>
      <c r="C8" s="1">
        <v>1220.3399999999999</v>
      </c>
      <c r="D8" s="1">
        <v>2.5985999999999999E-2</v>
      </c>
      <c r="E8" s="3">
        <f t="shared" si="1"/>
        <v>182</v>
      </c>
      <c r="F8" s="1">
        <f t="shared" si="2"/>
        <v>2618750</v>
      </c>
      <c r="G8" s="1">
        <f t="shared" si="3"/>
        <v>413729.99999999971</v>
      </c>
      <c r="H8">
        <f t="shared" si="4"/>
        <v>8821.0999999999985</v>
      </c>
      <c r="I8">
        <f t="shared" si="5"/>
        <v>2.1320909772073585E-2</v>
      </c>
      <c r="J8">
        <f t="shared" si="0"/>
        <v>1.6469949180826897E-4</v>
      </c>
    </row>
    <row r="9" spans="1:12" x14ac:dyDescent="0.25">
      <c r="A9" s="2">
        <v>38200</v>
      </c>
      <c r="B9" s="1">
        <v>3.0391400000000002</v>
      </c>
      <c r="C9" s="1">
        <v>1416.24</v>
      </c>
      <c r="D9" s="1">
        <v>3.7064699999999999E-2</v>
      </c>
      <c r="E9" s="3">
        <f t="shared" si="1"/>
        <v>213</v>
      </c>
      <c r="F9" s="1">
        <f t="shared" si="2"/>
        <v>3039140</v>
      </c>
      <c r="G9" s="1">
        <f t="shared" si="3"/>
        <v>420390.00000000029</v>
      </c>
      <c r="H9">
        <f t="shared" si="4"/>
        <v>11078.7</v>
      </c>
      <c r="I9">
        <f t="shared" si="5"/>
        <v>2.6353386141440074E-2</v>
      </c>
      <c r="J9">
        <f t="shared" si="0"/>
        <v>1.6233794739891903E-4</v>
      </c>
    </row>
    <row r="10" spans="1:12" x14ac:dyDescent="0.25">
      <c r="A10" s="2">
        <v>38231</v>
      </c>
      <c r="B10" s="1">
        <v>3.4525299999999999</v>
      </c>
      <c r="C10" s="1">
        <v>1608.88</v>
      </c>
      <c r="D10" s="1">
        <v>5.0152799999999997E-2</v>
      </c>
      <c r="E10" s="3">
        <f t="shared" si="1"/>
        <v>244</v>
      </c>
      <c r="F10" s="1">
        <f t="shared" si="2"/>
        <v>3452530</v>
      </c>
      <c r="G10" s="1">
        <f t="shared" si="3"/>
        <v>413389.99999999971</v>
      </c>
      <c r="H10">
        <f t="shared" si="4"/>
        <v>13088.099999999999</v>
      </c>
      <c r="I10">
        <f t="shared" si="5"/>
        <v>3.1660417523404066E-2</v>
      </c>
      <c r="J10">
        <f t="shared" si="0"/>
        <v>1.7119456070851586E-4</v>
      </c>
    </row>
    <row r="11" spans="1:12" x14ac:dyDescent="0.25">
      <c r="A11" s="2">
        <v>38261</v>
      </c>
      <c r="B11" s="1">
        <v>3.84592</v>
      </c>
      <c r="C11" s="1">
        <v>1792.2</v>
      </c>
      <c r="D11" s="1">
        <v>6.4733200000000005E-2</v>
      </c>
      <c r="E11" s="3">
        <f t="shared" si="1"/>
        <v>274</v>
      </c>
      <c r="F11" s="1">
        <f t="shared" si="2"/>
        <v>3845920</v>
      </c>
      <c r="G11" s="1">
        <f t="shared" si="3"/>
        <v>393390.00000000012</v>
      </c>
      <c r="H11">
        <f t="shared" si="4"/>
        <v>14580.400000000007</v>
      </c>
      <c r="I11">
        <f t="shared" si="5"/>
        <v>3.7063473906301644E-2</v>
      </c>
      <c r="J11">
        <f t="shared" si="0"/>
        <v>1.8010187942991927E-4</v>
      </c>
    </row>
    <row r="12" spans="1:12" x14ac:dyDescent="0.25">
      <c r="A12" s="2">
        <v>38292</v>
      </c>
      <c r="B12" s="1">
        <v>4.2456399999999999</v>
      </c>
      <c r="C12" s="1">
        <v>1978.47</v>
      </c>
      <c r="D12" s="1">
        <v>8.1725400000000004E-2</v>
      </c>
      <c r="E12" s="3">
        <f t="shared" si="1"/>
        <v>305</v>
      </c>
      <c r="F12" s="1">
        <f t="shared" si="2"/>
        <v>4245640</v>
      </c>
      <c r="G12" s="1">
        <f t="shared" si="3"/>
        <v>399719.99999999983</v>
      </c>
      <c r="H12">
        <f t="shared" si="4"/>
        <v>16992.2</v>
      </c>
      <c r="I12">
        <f t="shared" si="5"/>
        <v>4.2510257180026038E-2</v>
      </c>
      <c r="J12">
        <f t="shared" si="0"/>
        <v>1.7570268624917399E-4</v>
      </c>
    </row>
    <row r="13" spans="1:12" x14ac:dyDescent="0.25">
      <c r="A13" s="2">
        <v>38322</v>
      </c>
      <c r="B13" s="1">
        <v>4.6260199999999996</v>
      </c>
      <c r="C13" s="1">
        <v>2155.73</v>
      </c>
      <c r="D13" s="1">
        <v>0.100047</v>
      </c>
      <c r="E13" s="3">
        <f t="shared" si="1"/>
        <v>335</v>
      </c>
      <c r="F13" s="1">
        <f t="shared" si="2"/>
        <v>4626020</v>
      </c>
      <c r="G13" s="1">
        <f t="shared" si="3"/>
        <v>380379.99999999971</v>
      </c>
      <c r="H13">
        <f t="shared" si="4"/>
        <v>18321.599999999995</v>
      </c>
      <c r="I13">
        <f t="shared" si="5"/>
        <v>4.816657027183345E-2</v>
      </c>
      <c r="J13">
        <f t="shared" si="0"/>
        <v>1.8854376972691375E-4</v>
      </c>
    </row>
    <row r="14" spans="1:12" x14ac:dyDescent="0.25">
      <c r="A14" s="2">
        <v>38353</v>
      </c>
      <c r="B14" s="1">
        <v>5.0125299999999999</v>
      </c>
      <c r="C14" s="1">
        <v>2335.84</v>
      </c>
      <c r="D14" s="1">
        <v>0.12085700000000001</v>
      </c>
      <c r="E14" s="3">
        <f t="shared" si="1"/>
        <v>366</v>
      </c>
      <c r="F14" s="1">
        <f t="shared" si="2"/>
        <v>5012530</v>
      </c>
      <c r="G14" s="1">
        <f t="shared" si="3"/>
        <v>386510.00000000035</v>
      </c>
      <c r="H14">
        <f t="shared" si="4"/>
        <v>20810.000000000007</v>
      </c>
      <c r="I14">
        <f t="shared" si="5"/>
        <v>5.3840780316162552E-2</v>
      </c>
      <c r="J14">
        <f t="shared" si="0"/>
        <v>1.8303903368803554E-4</v>
      </c>
    </row>
    <row r="15" spans="1:12" x14ac:dyDescent="0.25">
      <c r="A15" s="2">
        <v>38384</v>
      </c>
      <c r="B15" s="1">
        <v>5.3925999999999998</v>
      </c>
      <c r="C15" s="1">
        <v>2512.9499999999998</v>
      </c>
      <c r="D15" s="1">
        <v>0.14357400000000001</v>
      </c>
      <c r="E15" s="3">
        <f t="shared" si="1"/>
        <v>397</v>
      </c>
      <c r="F15" s="1">
        <f t="shared" si="2"/>
        <v>5392600</v>
      </c>
      <c r="G15" s="1">
        <f t="shared" si="3"/>
        <v>380069.99999999988</v>
      </c>
      <c r="H15">
        <f t="shared" si="4"/>
        <v>22717</v>
      </c>
      <c r="I15">
        <f t="shared" si="5"/>
        <v>5.9770568579472223E-2</v>
      </c>
      <c r="J15">
        <f t="shared" si="0"/>
        <v>1.912834923648281E-4</v>
      </c>
    </row>
    <row r="16" spans="1:12" x14ac:dyDescent="0.25">
      <c r="A16" s="2">
        <v>38412</v>
      </c>
      <c r="B16" s="1">
        <v>5.7302900000000001</v>
      </c>
      <c r="C16" s="1">
        <v>2670.31</v>
      </c>
      <c r="D16" s="1">
        <v>0.165746</v>
      </c>
      <c r="E16" s="3">
        <f t="shared" si="1"/>
        <v>425</v>
      </c>
      <c r="F16" s="1">
        <f t="shared" si="2"/>
        <v>5730290</v>
      </c>
      <c r="G16" s="1">
        <f t="shared" si="3"/>
        <v>337690.00000000029</v>
      </c>
      <c r="H16">
        <f t="shared" si="4"/>
        <v>22171.999999999996</v>
      </c>
      <c r="I16">
        <f t="shared" si="5"/>
        <v>6.565785187598086E-2</v>
      </c>
      <c r="J16">
        <f t="shared" si="0"/>
        <v>2.1026011773245132E-4</v>
      </c>
    </row>
    <row r="17" spans="1:10" x14ac:dyDescent="0.25">
      <c r="A17" s="2">
        <v>38443</v>
      </c>
      <c r="B17" s="1">
        <v>6.0977899999999998</v>
      </c>
      <c r="C17" s="1">
        <v>2841.57</v>
      </c>
      <c r="D17" s="1">
        <v>0.192049</v>
      </c>
      <c r="E17" s="3">
        <f t="shared" si="1"/>
        <v>456</v>
      </c>
      <c r="F17" s="1">
        <f t="shared" si="2"/>
        <v>6097790</v>
      </c>
      <c r="G17" s="1">
        <f t="shared" si="3"/>
        <v>367499.99999999971</v>
      </c>
      <c r="H17">
        <f t="shared" si="4"/>
        <v>26302.999999999993</v>
      </c>
      <c r="I17">
        <f t="shared" si="5"/>
        <v>7.1572789115646296E-2</v>
      </c>
      <c r="J17">
        <f t="shared" si="0"/>
        <v>1.908044270859818E-4</v>
      </c>
    </row>
    <row r="18" spans="1:10" x14ac:dyDescent="0.25">
      <c r="A18" s="2">
        <v>38473</v>
      </c>
      <c r="B18" s="1">
        <v>6.4475199999999999</v>
      </c>
      <c r="C18" s="1">
        <v>3004.54</v>
      </c>
      <c r="D18" s="1">
        <v>0.21951999999999999</v>
      </c>
      <c r="E18" s="3">
        <f t="shared" si="1"/>
        <v>486</v>
      </c>
      <c r="F18" s="1">
        <f t="shared" si="2"/>
        <v>6447520</v>
      </c>
      <c r="G18" s="1">
        <f t="shared" si="3"/>
        <v>349730.00000000012</v>
      </c>
      <c r="H18">
        <f t="shared" si="4"/>
        <v>27470.999999999996</v>
      </c>
      <c r="I18">
        <f t="shared" si="5"/>
        <v>7.8549166499871287E-2</v>
      </c>
      <c r="J18">
        <f t="shared" si="0"/>
        <v>2.3254591280749969E-4</v>
      </c>
    </row>
    <row r="19" spans="1:10" x14ac:dyDescent="0.25">
      <c r="A19" s="2">
        <v>38504</v>
      </c>
      <c r="B19" s="1">
        <v>6.8028700000000004</v>
      </c>
      <c r="C19" s="1">
        <v>3170.14</v>
      </c>
      <c r="D19" s="1">
        <v>0.249921</v>
      </c>
      <c r="E19" s="3">
        <f t="shared" si="1"/>
        <v>517</v>
      </c>
      <c r="F19" s="1">
        <f t="shared" si="2"/>
        <v>6802870</v>
      </c>
      <c r="G19" s="1">
        <f t="shared" si="3"/>
        <v>355350.00000000052</v>
      </c>
      <c r="H19">
        <f t="shared" si="4"/>
        <v>30401.000000000011</v>
      </c>
      <c r="I19">
        <f t="shared" si="5"/>
        <v>8.5552272407485488E-2</v>
      </c>
      <c r="J19">
        <f t="shared" si="0"/>
        <v>2.2590664218110327E-4</v>
      </c>
    </row>
    <row r="20" spans="1:10" x14ac:dyDescent="0.25">
      <c r="A20" s="2">
        <v>38534</v>
      </c>
      <c r="B20" s="1">
        <v>7.1410400000000003</v>
      </c>
      <c r="C20" s="1">
        <v>3327.72</v>
      </c>
      <c r="D20" s="1">
        <v>0.28130500000000003</v>
      </c>
      <c r="E20" s="3">
        <f t="shared" si="1"/>
        <v>547</v>
      </c>
      <c r="F20" s="1">
        <f t="shared" si="2"/>
        <v>7141040</v>
      </c>
      <c r="G20" s="1">
        <f t="shared" si="3"/>
        <v>338169.99999999988</v>
      </c>
      <c r="H20">
        <f t="shared" si="4"/>
        <v>31384.000000000022</v>
      </c>
      <c r="I20">
        <f t="shared" si="5"/>
        <v>9.2805393736878003E-2</v>
      </c>
      <c r="J20">
        <f t="shared" si="0"/>
        <v>2.4177071097975048E-4</v>
      </c>
    </row>
    <row r="21" spans="1:10" x14ac:dyDescent="0.25">
      <c r="A21" s="2">
        <v>38565</v>
      </c>
      <c r="B21" s="1">
        <v>7.4846500000000002</v>
      </c>
      <c r="C21" s="1">
        <v>3487.85</v>
      </c>
      <c r="D21" s="1">
        <v>0.31569900000000001</v>
      </c>
      <c r="E21" s="3">
        <f t="shared" si="1"/>
        <v>578</v>
      </c>
      <c r="F21" s="1">
        <f t="shared" si="2"/>
        <v>7484650</v>
      </c>
      <c r="G21" s="1">
        <f t="shared" si="3"/>
        <v>343610</v>
      </c>
      <c r="H21">
        <f t="shared" si="4"/>
        <v>34393.999999999978</v>
      </c>
      <c r="I21">
        <f t="shared" si="5"/>
        <v>0.10009603911411187</v>
      </c>
      <c r="J21">
        <f t="shared" si="0"/>
        <v>2.3518210894302798E-4</v>
      </c>
    </row>
    <row r="22" spans="1:10" x14ac:dyDescent="0.25">
      <c r="A22" s="2">
        <v>38596</v>
      </c>
      <c r="B22" s="1">
        <v>7.8225300000000004</v>
      </c>
      <c r="C22" s="1">
        <v>3645.3</v>
      </c>
      <c r="D22" s="1">
        <v>0.35209299999999999</v>
      </c>
      <c r="E22" s="3">
        <f t="shared" si="1"/>
        <v>609</v>
      </c>
      <c r="F22" s="1">
        <f t="shared" si="2"/>
        <v>7822530</v>
      </c>
      <c r="G22" s="1">
        <f t="shared" si="3"/>
        <v>337880.00000000017</v>
      </c>
      <c r="H22">
        <f t="shared" si="4"/>
        <v>36393.999999999985</v>
      </c>
      <c r="I22">
        <f t="shared" si="5"/>
        <v>0.10771279744287902</v>
      </c>
      <c r="J22">
        <f t="shared" si="0"/>
        <v>2.4570188157313396E-4</v>
      </c>
    </row>
    <row r="23" spans="1:10" x14ac:dyDescent="0.25">
      <c r="A23" s="2">
        <v>38626</v>
      </c>
      <c r="B23" s="1">
        <v>8.1440699999999993</v>
      </c>
      <c r="C23" s="1">
        <v>3795.13</v>
      </c>
      <c r="D23" s="1">
        <v>0.38920300000000002</v>
      </c>
      <c r="E23" s="3">
        <f t="shared" si="1"/>
        <v>639</v>
      </c>
      <c r="F23" s="1">
        <f t="shared" si="2"/>
        <v>8144069.9999999991</v>
      </c>
      <c r="G23" s="1">
        <f t="shared" si="3"/>
        <v>321539.99999999884</v>
      </c>
      <c r="H23">
        <f t="shared" si="4"/>
        <v>37110.000000000029</v>
      </c>
      <c r="I23">
        <f t="shared" si="5"/>
        <v>0.11541332338122835</v>
      </c>
      <c r="J23">
        <f t="shared" si="0"/>
        <v>2.566841979449776E-4</v>
      </c>
    </row>
    <row r="24" spans="1:10" x14ac:dyDescent="0.25">
      <c r="A24" s="2">
        <v>38657</v>
      </c>
      <c r="B24" s="1">
        <v>8.4707799999999995</v>
      </c>
      <c r="C24" s="1">
        <v>3947.38</v>
      </c>
      <c r="D24" s="1">
        <v>0.42943799999999999</v>
      </c>
      <c r="E24" s="3">
        <f t="shared" si="1"/>
        <v>670</v>
      </c>
      <c r="F24" s="1">
        <f t="shared" si="2"/>
        <v>8470780</v>
      </c>
      <c r="G24" s="1">
        <f t="shared" si="3"/>
        <v>326710.00000000029</v>
      </c>
      <c r="H24">
        <f t="shared" si="4"/>
        <v>40234.999999999964</v>
      </c>
      <c r="I24">
        <f t="shared" si="5"/>
        <v>0.12315203085304989</v>
      </c>
      <c r="J24">
        <f t="shared" si="0"/>
        <v>2.4963572489746893E-4</v>
      </c>
    </row>
    <row r="25" spans="1:10" x14ac:dyDescent="0.25">
      <c r="A25" s="2">
        <v>38687</v>
      </c>
      <c r="B25" s="1">
        <v>8.7816899999999993</v>
      </c>
      <c r="C25" s="1">
        <v>4092.27</v>
      </c>
      <c r="D25" s="1">
        <v>0.470217</v>
      </c>
      <c r="E25" s="3">
        <f t="shared" si="1"/>
        <v>700</v>
      </c>
      <c r="F25" s="1">
        <f t="shared" si="2"/>
        <v>8781690</v>
      </c>
      <c r="G25" s="1">
        <f t="shared" si="3"/>
        <v>310909.99999999983</v>
      </c>
      <c r="H25">
        <f t="shared" si="4"/>
        <v>40779.000000000007</v>
      </c>
      <c r="I25">
        <f t="shared" si="5"/>
        <v>0.13116014280660007</v>
      </c>
      <c r="J25">
        <f t="shared" si="0"/>
        <v>2.669370651183394E-4</v>
      </c>
    </row>
    <row r="26" spans="1:10" x14ac:dyDescent="0.25">
      <c r="A26" s="2">
        <v>38718</v>
      </c>
      <c r="B26" s="1">
        <v>9.0975999999999999</v>
      </c>
      <c r="C26" s="1">
        <v>4239.4799999999996</v>
      </c>
      <c r="D26" s="1">
        <v>0.51419400000000004</v>
      </c>
      <c r="E26" s="3">
        <f t="shared" si="1"/>
        <v>731</v>
      </c>
      <c r="F26" s="1">
        <f t="shared" si="2"/>
        <v>9097600</v>
      </c>
      <c r="G26" s="1">
        <f t="shared" si="3"/>
        <v>315910.00000000058</v>
      </c>
      <c r="H26">
        <f t="shared" si="4"/>
        <v>43977.000000000044</v>
      </c>
      <c r="I26">
        <f t="shared" si="5"/>
        <v>0.13920736918742668</v>
      </c>
      <c r="J26">
        <f t="shared" si="0"/>
        <v>2.5958794776860034E-4</v>
      </c>
    </row>
    <row r="27" spans="1:10" x14ac:dyDescent="0.25">
      <c r="A27" s="2">
        <v>38749</v>
      </c>
      <c r="B27" s="1">
        <v>9.4082500000000007</v>
      </c>
      <c r="C27" s="1">
        <v>4384.25</v>
      </c>
      <c r="D27" s="1">
        <v>0.56004799999999999</v>
      </c>
      <c r="E27" s="3">
        <f t="shared" si="1"/>
        <v>762</v>
      </c>
      <c r="F27" s="1">
        <f t="shared" si="2"/>
        <v>9408250</v>
      </c>
      <c r="G27" s="1">
        <f t="shared" si="3"/>
        <v>310650.00000000076</v>
      </c>
      <c r="H27">
        <f t="shared" si="4"/>
        <v>45853.999999999949</v>
      </c>
      <c r="I27">
        <f t="shared" si="5"/>
        <v>0.14760663125704115</v>
      </c>
      <c r="J27">
        <f t="shared" si="0"/>
        <v>2.7094393772949908E-4</v>
      </c>
    </row>
    <row r="28" spans="1:10" x14ac:dyDescent="0.25">
      <c r="A28" s="2">
        <v>38777</v>
      </c>
      <c r="B28" s="1">
        <v>9.6841600000000003</v>
      </c>
      <c r="C28" s="1">
        <v>4512.82</v>
      </c>
      <c r="D28" s="1">
        <v>0.60308099999999998</v>
      </c>
      <c r="E28" s="3">
        <f t="shared" si="1"/>
        <v>790</v>
      </c>
      <c r="F28" s="1">
        <f t="shared" si="2"/>
        <v>9684160</v>
      </c>
      <c r="G28" s="1">
        <f t="shared" si="3"/>
        <v>275909.99999999965</v>
      </c>
      <c r="H28">
        <f t="shared" si="4"/>
        <v>43032.999999999985</v>
      </c>
      <c r="I28">
        <f t="shared" si="5"/>
        <v>0.15596752564241978</v>
      </c>
      <c r="J28">
        <f t="shared" si="0"/>
        <v>2.9860337090637949E-4</v>
      </c>
    </row>
    <row r="29" spans="1:10" x14ac:dyDescent="0.25">
      <c r="A29" s="2">
        <v>38808</v>
      </c>
      <c r="B29" s="1">
        <v>9.9845400000000009</v>
      </c>
      <c r="C29" s="1">
        <v>4652.8</v>
      </c>
      <c r="D29" s="1">
        <v>0.652362</v>
      </c>
      <c r="E29" s="3">
        <f t="shared" si="1"/>
        <v>821</v>
      </c>
      <c r="F29" s="1">
        <f t="shared" si="2"/>
        <v>9984540</v>
      </c>
      <c r="G29" s="1">
        <f t="shared" si="3"/>
        <v>300380.00000000052</v>
      </c>
      <c r="H29">
        <f t="shared" si="4"/>
        <v>49281.000000000022</v>
      </c>
      <c r="I29">
        <f t="shared" si="5"/>
        <v>0.16406218789533236</v>
      </c>
      <c r="J29">
        <f t="shared" si="0"/>
        <v>2.6111813719072847E-4</v>
      </c>
    </row>
    <row r="30" spans="1:10" x14ac:dyDescent="0.25">
      <c r="A30" s="2">
        <v>38838</v>
      </c>
      <c r="B30" s="1">
        <v>10.2704</v>
      </c>
      <c r="C30" s="1">
        <v>4786</v>
      </c>
      <c r="D30" s="1">
        <v>0.70178099999999999</v>
      </c>
      <c r="E30" s="3">
        <f t="shared" si="1"/>
        <v>851</v>
      </c>
      <c r="F30" s="1">
        <f t="shared" si="2"/>
        <v>10270400</v>
      </c>
      <c r="G30" s="1">
        <f t="shared" si="3"/>
        <v>285859.99999999953</v>
      </c>
      <c r="H30">
        <f t="shared" si="4"/>
        <v>49418.999999999993</v>
      </c>
      <c r="I30">
        <f t="shared" si="5"/>
        <v>0.17287833205065442</v>
      </c>
      <c r="J30">
        <f t="shared" si="0"/>
        <v>2.9387147184406861E-4</v>
      </c>
    </row>
    <row r="31" spans="1:10" x14ac:dyDescent="0.25">
      <c r="A31" s="2">
        <v>38869</v>
      </c>
      <c r="B31" s="1">
        <v>10.5608</v>
      </c>
      <c r="C31" s="1">
        <v>4921.3500000000004</v>
      </c>
      <c r="D31" s="1">
        <v>0.75456500000000004</v>
      </c>
      <c r="E31" s="3">
        <f t="shared" si="1"/>
        <v>882</v>
      </c>
      <c r="F31" s="1">
        <f t="shared" si="2"/>
        <v>10560800</v>
      </c>
      <c r="G31" s="1">
        <f t="shared" si="3"/>
        <v>290400</v>
      </c>
      <c r="H31">
        <f t="shared" si="4"/>
        <v>52784.000000000051</v>
      </c>
      <c r="I31">
        <f t="shared" si="5"/>
        <v>0.18176308539944921</v>
      </c>
      <c r="J31">
        <f t="shared" si="0"/>
        <v>2.8660494673531594E-4</v>
      </c>
    </row>
    <row r="32" spans="1:10" x14ac:dyDescent="0.25">
      <c r="A32" s="2">
        <v>38899</v>
      </c>
      <c r="B32" s="1">
        <v>10.837199999999999</v>
      </c>
      <c r="C32" s="1">
        <v>5050.1499999999996</v>
      </c>
      <c r="D32" s="1">
        <v>0.80732899999999996</v>
      </c>
      <c r="E32" s="3">
        <f t="shared" si="1"/>
        <v>912</v>
      </c>
      <c r="F32" s="1">
        <f t="shared" si="2"/>
        <v>10837200</v>
      </c>
      <c r="G32" s="1">
        <f t="shared" si="3"/>
        <v>276399.99999999889</v>
      </c>
      <c r="H32">
        <f t="shared" si="4"/>
        <v>52763.99999999992</v>
      </c>
      <c r="I32">
        <f t="shared" si="5"/>
        <v>0.19089725036179497</v>
      </c>
      <c r="J32">
        <f t="shared" si="0"/>
        <v>3.0447216541152532E-4</v>
      </c>
    </row>
    <row r="33" spans="1:10" x14ac:dyDescent="0.25">
      <c r="A33" s="2">
        <v>38930</v>
      </c>
      <c r="B33" s="1">
        <v>11.1181</v>
      </c>
      <c r="C33" s="1">
        <v>5181.03</v>
      </c>
      <c r="D33" s="1">
        <v>0.86352499999999999</v>
      </c>
      <c r="E33" s="3">
        <f t="shared" si="1"/>
        <v>943</v>
      </c>
      <c r="F33" s="1">
        <f t="shared" si="2"/>
        <v>11118100</v>
      </c>
      <c r="G33" s="1">
        <f t="shared" si="3"/>
        <v>280900.00000000081</v>
      </c>
      <c r="H33">
        <f t="shared" si="4"/>
        <v>56196.000000000022</v>
      </c>
      <c r="I33">
        <f t="shared" si="5"/>
        <v>0.2000569597721604</v>
      </c>
      <c r="J33">
        <f t="shared" si="0"/>
        <v>2.9547449710856205E-4</v>
      </c>
    </row>
    <row r="34" spans="1:10" x14ac:dyDescent="0.25">
      <c r="A34" s="2">
        <v>38961</v>
      </c>
      <c r="B34" s="1">
        <v>11.394299999999999</v>
      </c>
      <c r="C34" s="1">
        <v>5309.73</v>
      </c>
      <c r="D34" s="1">
        <v>0.92143699999999995</v>
      </c>
      <c r="E34" s="3">
        <f t="shared" si="1"/>
        <v>974</v>
      </c>
      <c r="F34" s="1">
        <f t="shared" si="2"/>
        <v>11394300</v>
      </c>
      <c r="G34" s="1">
        <f t="shared" si="3"/>
        <v>276199.99999999936</v>
      </c>
      <c r="H34">
        <f t="shared" si="4"/>
        <v>57911.999999999964</v>
      </c>
      <c r="I34">
        <f t="shared" si="5"/>
        <v>0.20967414916727045</v>
      </c>
      <c r="J34">
        <f t="shared" si="0"/>
        <v>3.1023191597129204E-4</v>
      </c>
    </row>
    <row r="35" spans="1:10" x14ac:dyDescent="0.25">
      <c r="A35" s="2">
        <v>38991</v>
      </c>
      <c r="B35" s="1">
        <v>11.6571</v>
      </c>
      <c r="C35" s="1">
        <v>5432.19</v>
      </c>
      <c r="D35" s="1">
        <v>0.979101</v>
      </c>
      <c r="E35" s="3">
        <f t="shared" si="1"/>
        <v>1004</v>
      </c>
      <c r="F35" s="1">
        <f t="shared" si="2"/>
        <v>11657100</v>
      </c>
      <c r="G35" s="1">
        <f t="shared" si="3"/>
        <v>262800.00000000035</v>
      </c>
      <c r="H35">
        <f t="shared" si="4"/>
        <v>57664.000000000051</v>
      </c>
      <c r="I35">
        <f t="shared" si="5"/>
        <v>0.21942161339421604</v>
      </c>
      <c r="J35">
        <f t="shared" ref="J35:J66" si="6">ABS((I35-I34)/(A35-A34))</f>
        <v>3.2491547423151951E-4</v>
      </c>
    </row>
    <row r="36" spans="1:10" x14ac:dyDescent="0.25">
      <c r="A36" s="2">
        <v>39022</v>
      </c>
      <c r="B36" s="1">
        <v>11.924099999999999</v>
      </c>
      <c r="C36" s="1">
        <v>5556.63</v>
      </c>
      <c r="D36" s="1">
        <v>1.0403</v>
      </c>
      <c r="E36" s="3">
        <f t="shared" ref="E36:E67" si="7">(A36-A35)+E35</f>
        <v>1035</v>
      </c>
      <c r="F36" s="1">
        <f t="shared" si="2"/>
        <v>11924100</v>
      </c>
      <c r="G36" s="1">
        <f t="shared" si="3"/>
        <v>266999.99999999948</v>
      </c>
      <c r="H36">
        <f t="shared" si="4"/>
        <v>61199</v>
      </c>
      <c r="I36">
        <f t="shared" si="5"/>
        <v>0.22920973782771581</v>
      </c>
      <c r="J36">
        <f t="shared" si="6"/>
        <v>3.1574594946773461E-4</v>
      </c>
    </row>
    <row r="37" spans="1:10" x14ac:dyDescent="0.25">
      <c r="A37" s="2">
        <v>39052</v>
      </c>
      <c r="B37" s="1">
        <v>12.1782</v>
      </c>
      <c r="C37" s="1">
        <v>5675.05</v>
      </c>
      <c r="D37" s="1">
        <v>1.1011</v>
      </c>
      <c r="E37" s="3">
        <f t="shared" si="7"/>
        <v>1065</v>
      </c>
      <c r="F37" s="1">
        <f t="shared" si="2"/>
        <v>12178200</v>
      </c>
      <c r="G37" s="1">
        <f t="shared" si="3"/>
        <v>254100.00000000111</v>
      </c>
      <c r="H37">
        <f t="shared" si="4"/>
        <v>60799.999999999964</v>
      </c>
      <c r="I37">
        <f t="shared" si="5"/>
        <v>0.23927587563951083</v>
      </c>
      <c r="J37">
        <f t="shared" si="6"/>
        <v>3.3553792705983407E-4</v>
      </c>
    </row>
    <row r="38" spans="1:10" x14ac:dyDescent="0.25">
      <c r="A38" s="2">
        <v>39083</v>
      </c>
      <c r="B38" s="1">
        <v>12.436400000000001</v>
      </c>
      <c r="C38" s="1">
        <v>5795.38</v>
      </c>
      <c r="D38" s="1">
        <v>1.1654899999999999</v>
      </c>
      <c r="E38" s="3">
        <f t="shared" si="7"/>
        <v>1096</v>
      </c>
      <c r="F38" s="1">
        <f t="shared" si="2"/>
        <v>12436400</v>
      </c>
      <c r="G38" s="1">
        <f t="shared" si="3"/>
        <v>258200.00000000044</v>
      </c>
      <c r="H38">
        <f t="shared" si="4"/>
        <v>64389.999999999949</v>
      </c>
      <c r="I38">
        <f t="shared" si="5"/>
        <v>0.24938032532920154</v>
      </c>
      <c r="J38">
        <f t="shared" si="6"/>
        <v>3.2594998999002287E-4</v>
      </c>
    </row>
    <row r="39" spans="1:10" x14ac:dyDescent="0.25">
      <c r="A39" s="2">
        <v>39114</v>
      </c>
      <c r="B39" s="1">
        <v>12.6904</v>
      </c>
      <c r="C39" s="1">
        <v>5913.7</v>
      </c>
      <c r="D39" s="1">
        <v>1.2315100000000001</v>
      </c>
      <c r="E39" s="3">
        <f t="shared" si="7"/>
        <v>1127</v>
      </c>
      <c r="F39" s="1">
        <f t="shared" si="2"/>
        <v>12690400</v>
      </c>
      <c r="G39" s="1">
        <f t="shared" si="3"/>
        <v>253999.99999999956</v>
      </c>
      <c r="H39">
        <f t="shared" si="4"/>
        <v>66020.000000000189</v>
      </c>
      <c r="I39">
        <f t="shared" si="5"/>
        <v>0.2599212598425209</v>
      </c>
      <c r="J39">
        <f t="shared" si="6"/>
        <v>3.4003014559094713E-4</v>
      </c>
    </row>
    <row r="40" spans="1:10" x14ac:dyDescent="0.25">
      <c r="A40" s="2">
        <v>39142</v>
      </c>
      <c r="B40" s="1">
        <v>12.915900000000001</v>
      </c>
      <c r="C40" s="1">
        <v>6018.79</v>
      </c>
      <c r="D40" s="1">
        <v>1.29251</v>
      </c>
      <c r="E40" s="3">
        <f t="shared" si="7"/>
        <v>1155</v>
      </c>
      <c r="F40" s="1">
        <f t="shared" si="2"/>
        <v>12915900</v>
      </c>
      <c r="G40" s="1">
        <f t="shared" si="3"/>
        <v>225500.00000000026</v>
      </c>
      <c r="H40">
        <f t="shared" si="4"/>
        <v>60999.999999999942</v>
      </c>
      <c r="I40">
        <f t="shared" si="5"/>
        <v>0.27050997782705044</v>
      </c>
      <c r="J40">
        <f t="shared" si="6"/>
        <v>3.7816849944748355E-4</v>
      </c>
    </row>
    <row r="41" spans="1:10" x14ac:dyDescent="0.25">
      <c r="A41" s="2">
        <v>39173</v>
      </c>
      <c r="B41" s="1">
        <v>13.1614</v>
      </c>
      <c r="C41" s="1">
        <v>6133.21</v>
      </c>
      <c r="D41" s="1">
        <v>1.3614299999999999</v>
      </c>
      <c r="E41" s="3">
        <f t="shared" si="7"/>
        <v>1186</v>
      </c>
      <c r="F41" s="1">
        <f t="shared" si="2"/>
        <v>13161400</v>
      </c>
      <c r="G41" s="1">
        <f t="shared" si="3"/>
        <v>245499.99999999983</v>
      </c>
      <c r="H41">
        <f t="shared" si="4"/>
        <v>68919.999999999869</v>
      </c>
      <c r="I41">
        <f t="shared" si="5"/>
        <v>0.28073319755600779</v>
      </c>
      <c r="J41">
        <f t="shared" si="6"/>
        <v>3.297812815792692E-4</v>
      </c>
    </row>
    <row r="42" spans="1:10" x14ac:dyDescent="0.25">
      <c r="A42" s="2">
        <v>39203</v>
      </c>
      <c r="B42" s="1">
        <v>13.395</v>
      </c>
      <c r="C42" s="1">
        <v>6242.08</v>
      </c>
      <c r="D42" s="1">
        <v>1.4295800000000001</v>
      </c>
      <c r="E42" s="3">
        <f t="shared" si="7"/>
        <v>1216</v>
      </c>
      <c r="F42" s="1">
        <f t="shared" si="2"/>
        <v>13395000</v>
      </c>
      <c r="G42" s="1">
        <f t="shared" si="3"/>
        <v>233599.99999999916</v>
      </c>
      <c r="H42">
        <f t="shared" si="4"/>
        <v>68150.00000000016</v>
      </c>
      <c r="I42">
        <f t="shared" si="5"/>
        <v>0.29173801369863189</v>
      </c>
      <c r="J42">
        <f t="shared" si="6"/>
        <v>3.6682720475413689E-4</v>
      </c>
    </row>
    <row r="43" spans="1:10" x14ac:dyDescent="0.25">
      <c r="A43" s="2">
        <v>39234</v>
      </c>
      <c r="B43" s="1">
        <v>13.632400000000001</v>
      </c>
      <c r="C43" s="1">
        <v>6352.71</v>
      </c>
      <c r="D43" s="1">
        <v>1.5014400000000001</v>
      </c>
      <c r="E43" s="3">
        <f t="shared" si="7"/>
        <v>1247</v>
      </c>
      <c r="F43" s="1">
        <f t="shared" si="2"/>
        <v>13632400</v>
      </c>
      <c r="G43" s="1">
        <f t="shared" si="3"/>
        <v>237400.00000000093</v>
      </c>
      <c r="H43">
        <f t="shared" si="4"/>
        <v>71860.000000000029</v>
      </c>
      <c r="I43">
        <f t="shared" si="5"/>
        <v>0.3026958719460815</v>
      </c>
      <c r="J43">
        <f t="shared" si="6"/>
        <v>3.534792983048259E-4</v>
      </c>
    </row>
    <row r="44" spans="1:10" x14ac:dyDescent="0.25">
      <c r="A44" s="2">
        <v>39264</v>
      </c>
      <c r="B44" s="1">
        <v>13.8583</v>
      </c>
      <c r="C44" s="1">
        <v>6457.99</v>
      </c>
      <c r="D44" s="1">
        <v>1.57243</v>
      </c>
      <c r="E44" s="3">
        <f t="shared" si="7"/>
        <v>1277</v>
      </c>
      <c r="F44" s="1">
        <f t="shared" si="2"/>
        <v>13858300</v>
      </c>
      <c r="G44" s="1">
        <f t="shared" si="3"/>
        <v>225899.99999999933</v>
      </c>
      <c r="H44">
        <f t="shared" si="4"/>
        <v>70989.999999999884</v>
      </c>
      <c r="I44">
        <f t="shared" si="5"/>
        <v>0.3142540947321828</v>
      </c>
      <c r="J44">
        <f t="shared" si="6"/>
        <v>3.8527409287004343E-4</v>
      </c>
    </row>
    <row r="45" spans="1:10" x14ac:dyDescent="0.25">
      <c r="A45" s="2">
        <v>39295</v>
      </c>
      <c r="B45" s="1">
        <v>14.087899999999999</v>
      </c>
      <c r="C45" s="1">
        <v>6564.96</v>
      </c>
      <c r="D45" s="1">
        <v>1.6472</v>
      </c>
      <c r="E45" s="3">
        <f t="shared" si="7"/>
        <v>1308</v>
      </c>
      <c r="F45" s="1">
        <f t="shared" si="2"/>
        <v>14087900</v>
      </c>
      <c r="G45" s="1">
        <f t="shared" si="3"/>
        <v>229599.99999999959</v>
      </c>
      <c r="H45">
        <f t="shared" si="4"/>
        <v>74770</v>
      </c>
      <c r="I45">
        <f t="shared" si="5"/>
        <v>0.32565331010453019</v>
      </c>
      <c r="J45">
        <f t="shared" si="6"/>
        <v>3.6771662491443202E-4</v>
      </c>
    </row>
    <row r="46" spans="1:10" x14ac:dyDescent="0.25">
      <c r="A46" s="2">
        <v>39326</v>
      </c>
      <c r="B46" s="1">
        <v>14.313599999999999</v>
      </c>
      <c r="C46" s="1">
        <v>6670.15</v>
      </c>
      <c r="D46" s="1">
        <v>1.7234499999999999</v>
      </c>
      <c r="E46" s="3">
        <f t="shared" si="7"/>
        <v>1339</v>
      </c>
      <c r="F46" s="1">
        <f t="shared" si="2"/>
        <v>14313600</v>
      </c>
      <c r="G46" s="1">
        <f t="shared" si="3"/>
        <v>225699.9999999998</v>
      </c>
      <c r="H46">
        <f t="shared" si="4"/>
        <v>76249.999999999927</v>
      </c>
      <c r="I46">
        <f t="shared" si="5"/>
        <v>0.33783783783783783</v>
      </c>
      <c r="J46">
        <f t="shared" si="6"/>
        <v>3.9304928171960123E-4</v>
      </c>
    </row>
    <row r="47" spans="1:10" x14ac:dyDescent="0.25">
      <c r="A47" s="2">
        <v>39356</v>
      </c>
      <c r="B47" s="1">
        <v>14.5284</v>
      </c>
      <c r="C47" s="1">
        <v>6770.25</v>
      </c>
      <c r="D47" s="1">
        <v>1.79863</v>
      </c>
      <c r="E47" s="3">
        <f t="shared" si="7"/>
        <v>1369</v>
      </c>
      <c r="F47" s="1">
        <f t="shared" si="2"/>
        <v>14528400</v>
      </c>
      <c r="G47" s="1">
        <f t="shared" si="3"/>
        <v>214800.00000000032</v>
      </c>
      <c r="H47">
        <f t="shared" si="4"/>
        <v>75180.000000000029</v>
      </c>
      <c r="I47">
        <f t="shared" si="5"/>
        <v>0.34999999999999959</v>
      </c>
      <c r="J47">
        <f t="shared" si="6"/>
        <v>4.0540540540539199E-4</v>
      </c>
    </row>
    <row r="48" spans="1:10" x14ac:dyDescent="0.25">
      <c r="A48" s="2">
        <v>39387</v>
      </c>
      <c r="B48" s="1">
        <v>14.746700000000001</v>
      </c>
      <c r="C48" s="1">
        <v>6871.96</v>
      </c>
      <c r="D48" s="1">
        <v>1.8778900000000001</v>
      </c>
      <c r="E48" s="3">
        <f t="shared" si="7"/>
        <v>1400</v>
      </c>
      <c r="F48" s="1">
        <f t="shared" si="2"/>
        <v>14746700</v>
      </c>
      <c r="G48" s="1">
        <f t="shared" si="3"/>
        <v>218300.00000000105</v>
      </c>
      <c r="H48">
        <f t="shared" si="4"/>
        <v>79260.000000000102</v>
      </c>
      <c r="I48">
        <f t="shared" si="5"/>
        <v>0.36307833256985672</v>
      </c>
      <c r="J48">
        <f t="shared" si="6"/>
        <v>4.2188169580184294E-4</v>
      </c>
    </row>
    <row r="49" spans="1:10" x14ac:dyDescent="0.25">
      <c r="A49" s="2">
        <v>39417</v>
      </c>
      <c r="B49" s="1">
        <v>14.9544</v>
      </c>
      <c r="C49" s="1">
        <v>6968.75</v>
      </c>
      <c r="D49" s="1">
        <v>1.9565999999999999</v>
      </c>
      <c r="E49" s="3">
        <f t="shared" si="7"/>
        <v>1430</v>
      </c>
      <c r="F49" s="1">
        <f t="shared" si="2"/>
        <v>14954400</v>
      </c>
      <c r="G49" s="1">
        <f t="shared" si="3"/>
        <v>207699.9999999991</v>
      </c>
      <c r="H49">
        <f t="shared" si="4"/>
        <v>78709.99999999984</v>
      </c>
      <c r="I49">
        <f t="shared" si="5"/>
        <v>0.37896003851709281</v>
      </c>
      <c r="J49">
        <f t="shared" si="6"/>
        <v>5.2939019824120299E-4</v>
      </c>
    </row>
    <row r="50" spans="1:10" x14ac:dyDescent="0.25">
      <c r="A50" s="2">
        <v>39448</v>
      </c>
      <c r="B50" s="1">
        <v>15.1655</v>
      </c>
      <c r="C50" s="1">
        <v>7067.1</v>
      </c>
      <c r="D50" s="1">
        <v>2.0399099999999999</v>
      </c>
      <c r="E50" s="3">
        <f t="shared" si="7"/>
        <v>1461</v>
      </c>
      <c r="F50" s="1">
        <f t="shared" si="2"/>
        <v>15165500</v>
      </c>
      <c r="G50" s="1">
        <f t="shared" si="3"/>
        <v>211100.00000000006</v>
      </c>
      <c r="H50">
        <f t="shared" si="4"/>
        <v>83310</v>
      </c>
      <c r="I50">
        <f t="shared" si="5"/>
        <v>0.39464708668877296</v>
      </c>
      <c r="J50">
        <f t="shared" si="6"/>
        <v>5.0603381198968233E-4</v>
      </c>
    </row>
    <row r="51" spans="1:10" x14ac:dyDescent="0.25">
      <c r="A51" s="2">
        <v>39479</v>
      </c>
      <c r="B51" s="1">
        <v>15.372999999999999</v>
      </c>
      <c r="C51" s="1">
        <v>7163.81</v>
      </c>
      <c r="D51" s="1">
        <v>2.1252300000000002</v>
      </c>
      <c r="E51" s="3">
        <f t="shared" si="7"/>
        <v>1492</v>
      </c>
      <c r="F51" s="1">
        <f t="shared" si="2"/>
        <v>15373000</v>
      </c>
      <c r="G51" s="1">
        <f t="shared" si="3"/>
        <v>207499.99999999956</v>
      </c>
      <c r="H51">
        <f t="shared" si="4"/>
        <v>85320.000000000291</v>
      </c>
      <c r="I51">
        <f t="shared" si="5"/>
        <v>0.41118072289156854</v>
      </c>
      <c r="J51">
        <f t="shared" si="6"/>
        <v>5.3334310331598633E-4</v>
      </c>
    </row>
    <row r="52" spans="1:10" x14ac:dyDescent="0.25">
      <c r="A52" s="2">
        <v>39508</v>
      </c>
      <c r="B52" s="1">
        <v>15.5639</v>
      </c>
      <c r="C52" s="1">
        <v>7252.77</v>
      </c>
      <c r="D52" s="1">
        <v>2.2068599999999998</v>
      </c>
      <c r="E52" s="3">
        <f t="shared" si="7"/>
        <v>1521</v>
      </c>
      <c r="F52" s="1">
        <f t="shared" si="2"/>
        <v>15563900</v>
      </c>
      <c r="G52" s="1">
        <f t="shared" si="3"/>
        <v>190900.00000000096</v>
      </c>
      <c r="H52">
        <f t="shared" si="4"/>
        <v>81629.999999999651</v>
      </c>
      <c r="I52">
        <f t="shared" si="5"/>
        <v>0.4276060764798284</v>
      </c>
      <c r="J52">
        <f t="shared" si="6"/>
        <v>5.6639150304344345E-4</v>
      </c>
    </row>
    <row r="53" spans="1:10" x14ac:dyDescent="0.25">
      <c r="A53" s="2">
        <v>39539</v>
      </c>
      <c r="B53" s="1">
        <v>15.7646</v>
      </c>
      <c r="C53" s="1">
        <v>7346.29</v>
      </c>
      <c r="D53" s="1">
        <v>2.2959000000000001</v>
      </c>
      <c r="E53" s="3">
        <f t="shared" si="7"/>
        <v>1552</v>
      </c>
      <c r="F53" s="1">
        <f t="shared" si="2"/>
        <v>15764600</v>
      </c>
      <c r="G53" s="1">
        <f t="shared" si="3"/>
        <v>200699.99999999945</v>
      </c>
      <c r="H53">
        <f t="shared" si="4"/>
        <v>89040.000000000233</v>
      </c>
      <c r="I53">
        <f t="shared" si="5"/>
        <v>0.44364723467862721</v>
      </c>
      <c r="J53">
        <f t="shared" si="6"/>
        <v>5.174567160902842E-4</v>
      </c>
    </row>
    <row r="54" spans="1:10" x14ac:dyDescent="0.25">
      <c r="A54" s="2">
        <v>39569</v>
      </c>
      <c r="B54" s="1">
        <v>15.955500000000001</v>
      </c>
      <c r="C54" s="1">
        <v>7435.28</v>
      </c>
      <c r="D54" s="1">
        <v>2.3839000000000001</v>
      </c>
      <c r="E54" s="3">
        <f t="shared" si="7"/>
        <v>1582</v>
      </c>
      <c r="F54" s="1">
        <f t="shared" si="2"/>
        <v>15955500</v>
      </c>
      <c r="G54" s="1">
        <f t="shared" si="3"/>
        <v>190900.00000000096</v>
      </c>
      <c r="H54">
        <f t="shared" si="4"/>
        <v>88000.000000000073</v>
      </c>
      <c r="I54">
        <f t="shared" si="5"/>
        <v>0.46097433211105099</v>
      </c>
      <c r="J54">
        <f t="shared" si="6"/>
        <v>5.7756991441412591E-4</v>
      </c>
    </row>
    <row r="55" spans="1:10" x14ac:dyDescent="0.25">
      <c r="A55" s="2">
        <v>39600</v>
      </c>
      <c r="B55" s="1">
        <v>16.1496</v>
      </c>
      <c r="C55" s="1">
        <v>7525.7</v>
      </c>
      <c r="D55" s="1">
        <v>2.4766300000000001</v>
      </c>
      <c r="E55" s="3">
        <f t="shared" si="7"/>
        <v>1613</v>
      </c>
      <c r="F55" s="1">
        <f t="shared" si="2"/>
        <v>16149600</v>
      </c>
      <c r="G55" s="1">
        <f t="shared" si="3"/>
        <v>194099.99999999884</v>
      </c>
      <c r="H55">
        <f t="shared" si="4"/>
        <v>92729.999999999985</v>
      </c>
      <c r="I55">
        <f t="shared" si="5"/>
        <v>0.47774343122102286</v>
      </c>
      <c r="J55">
        <f t="shared" si="6"/>
        <v>5.4093868096683471E-4</v>
      </c>
    </row>
    <row r="56" spans="1:10" x14ac:dyDescent="0.25">
      <c r="A56" s="2">
        <v>39630</v>
      </c>
      <c r="B56" s="1">
        <v>16.334199999999999</v>
      </c>
      <c r="C56" s="1">
        <v>7611.75</v>
      </c>
      <c r="D56" s="1">
        <v>2.56812</v>
      </c>
      <c r="E56" s="3">
        <f t="shared" si="7"/>
        <v>1643</v>
      </c>
      <c r="F56" s="1">
        <f t="shared" si="2"/>
        <v>16334200</v>
      </c>
      <c r="G56" s="1">
        <f t="shared" si="3"/>
        <v>184599.99999999965</v>
      </c>
      <c r="H56">
        <f t="shared" si="4"/>
        <v>91489.999999999854</v>
      </c>
      <c r="I56">
        <f t="shared" si="5"/>
        <v>0.49561213434452889</v>
      </c>
      <c r="J56">
        <f t="shared" si="6"/>
        <v>5.9562343745020083E-4</v>
      </c>
    </row>
    <row r="57" spans="1:10" x14ac:dyDescent="0.25">
      <c r="A57" s="2">
        <v>39661</v>
      </c>
      <c r="B57" s="1">
        <v>16.521799999999999</v>
      </c>
      <c r="C57" s="1">
        <v>7699.18</v>
      </c>
      <c r="D57" s="1">
        <v>2.6644000000000001</v>
      </c>
      <c r="E57" s="3">
        <f t="shared" si="7"/>
        <v>1674</v>
      </c>
      <c r="F57" s="1">
        <f t="shared" si="2"/>
        <v>16521799.999999998</v>
      </c>
      <c r="G57" s="1">
        <f t="shared" si="3"/>
        <v>187599.99999999977</v>
      </c>
      <c r="H57">
        <f t="shared" si="4"/>
        <v>96280.000000000146</v>
      </c>
      <c r="I57">
        <f t="shared" si="5"/>
        <v>0.51321961620469225</v>
      </c>
      <c r="J57">
        <f t="shared" si="6"/>
        <v>5.679832858117215E-4</v>
      </c>
    </row>
    <row r="58" spans="1:10" x14ac:dyDescent="0.25">
      <c r="A58" s="2">
        <v>39692</v>
      </c>
      <c r="B58" s="1">
        <v>16.706299999999999</v>
      </c>
      <c r="C58" s="1">
        <v>7785.16</v>
      </c>
      <c r="D58" s="1">
        <v>2.7624499999999999</v>
      </c>
      <c r="E58" s="3">
        <f t="shared" si="7"/>
        <v>1705</v>
      </c>
      <c r="F58" s="1">
        <f t="shared" si="2"/>
        <v>16706299.999999998</v>
      </c>
      <c r="G58" s="1">
        <f t="shared" si="3"/>
        <v>184499.99999999988</v>
      </c>
      <c r="H58">
        <f t="shared" si="4"/>
        <v>98049.999999999753</v>
      </c>
      <c r="I58">
        <f t="shared" si="5"/>
        <v>0.53143631436314265</v>
      </c>
      <c r="J58">
        <f t="shared" si="6"/>
        <v>5.8763542446614179E-4</v>
      </c>
    </row>
    <row r="59" spans="1:10" x14ac:dyDescent="0.25">
      <c r="A59" s="2">
        <v>39722</v>
      </c>
      <c r="B59" s="1">
        <v>16.881900000000002</v>
      </c>
      <c r="C59" s="1">
        <v>7866.98</v>
      </c>
      <c r="D59" s="1">
        <v>2.8590100000000001</v>
      </c>
      <c r="E59" s="3">
        <f t="shared" si="7"/>
        <v>1735</v>
      </c>
      <c r="F59" s="1">
        <f t="shared" si="2"/>
        <v>16881900</v>
      </c>
      <c r="G59" s="1">
        <f t="shared" si="3"/>
        <v>175600.00000000285</v>
      </c>
      <c r="H59">
        <f t="shared" si="4"/>
        <v>96560.000000000204</v>
      </c>
      <c r="I59">
        <f t="shared" si="5"/>
        <v>0.54988610478359135</v>
      </c>
      <c r="J59">
        <f t="shared" si="6"/>
        <v>6.1499301401495661E-4</v>
      </c>
    </row>
    <row r="60" spans="1:10" x14ac:dyDescent="0.25">
      <c r="A60" s="2">
        <v>39753</v>
      </c>
      <c r="B60" s="1">
        <v>17.060300000000002</v>
      </c>
      <c r="C60" s="1">
        <v>7950.11</v>
      </c>
      <c r="D60" s="1">
        <v>2.9604200000000001</v>
      </c>
      <c r="E60" s="3">
        <f t="shared" si="7"/>
        <v>1766</v>
      </c>
      <c r="F60" s="1">
        <f t="shared" si="2"/>
        <v>17060300</v>
      </c>
      <c r="G60" s="1">
        <f t="shared" si="3"/>
        <v>178399.99999999988</v>
      </c>
      <c r="H60">
        <f t="shared" si="4"/>
        <v>101410</v>
      </c>
      <c r="I60">
        <f t="shared" si="5"/>
        <v>0.5684417040358748</v>
      </c>
      <c r="J60">
        <f t="shared" si="6"/>
        <v>5.985677178155952E-4</v>
      </c>
    </row>
    <row r="61" spans="1:10" x14ac:dyDescent="0.25">
      <c r="A61" s="2">
        <v>39783</v>
      </c>
      <c r="B61" s="1">
        <v>17.2301</v>
      </c>
      <c r="C61" s="1">
        <v>8029.22</v>
      </c>
      <c r="D61" s="1">
        <v>3.0601699999999998</v>
      </c>
      <c r="E61" s="3">
        <f t="shared" si="7"/>
        <v>1796</v>
      </c>
      <c r="F61" s="1">
        <f t="shared" si="2"/>
        <v>17230100</v>
      </c>
      <c r="G61" s="1">
        <f t="shared" si="3"/>
        <v>169799.99999999863</v>
      </c>
      <c r="H61">
        <f t="shared" si="4"/>
        <v>99749.999999999782</v>
      </c>
      <c r="I61">
        <f t="shared" si="5"/>
        <v>0.58745583038869598</v>
      </c>
      <c r="J61">
        <f t="shared" si="6"/>
        <v>6.3380421176070605E-4</v>
      </c>
    </row>
    <row r="62" spans="1:10" x14ac:dyDescent="0.25">
      <c r="A62" s="2">
        <v>39814</v>
      </c>
      <c r="B62" s="1">
        <v>17.4026</v>
      </c>
      <c r="C62" s="1">
        <v>8109.61</v>
      </c>
      <c r="D62" s="1">
        <v>3.1648100000000001</v>
      </c>
      <c r="E62" s="3">
        <f t="shared" si="7"/>
        <v>1827</v>
      </c>
      <c r="F62" s="1">
        <f t="shared" si="2"/>
        <v>17402600</v>
      </c>
      <c r="G62" s="1">
        <f t="shared" si="3"/>
        <v>172499.99999999942</v>
      </c>
      <c r="H62">
        <f t="shared" si="4"/>
        <v>104640.00000000029</v>
      </c>
      <c r="I62">
        <f t="shared" si="5"/>
        <v>0.60660869565217768</v>
      </c>
      <c r="J62">
        <f t="shared" si="6"/>
        <v>6.178343633381193E-4</v>
      </c>
    </row>
    <row r="63" spans="1:10" x14ac:dyDescent="0.25">
      <c r="A63" s="2">
        <v>39845</v>
      </c>
      <c r="B63" s="1">
        <v>17.572199999999999</v>
      </c>
      <c r="C63" s="1">
        <v>8188.66</v>
      </c>
      <c r="D63" s="1">
        <v>3.27108</v>
      </c>
      <c r="E63" s="3">
        <f t="shared" si="7"/>
        <v>1858</v>
      </c>
      <c r="F63" s="1">
        <f t="shared" si="2"/>
        <v>17572200</v>
      </c>
      <c r="G63" s="1">
        <f t="shared" si="3"/>
        <v>169599.9999999991</v>
      </c>
      <c r="H63">
        <f t="shared" si="4"/>
        <v>106269.99999999987</v>
      </c>
      <c r="I63">
        <f t="shared" si="5"/>
        <v>0.62659198113207804</v>
      </c>
      <c r="J63">
        <f t="shared" si="6"/>
        <v>6.4462211225485024E-4</v>
      </c>
    </row>
    <row r="64" spans="1:10" x14ac:dyDescent="0.25">
      <c r="A64" s="2">
        <v>39873</v>
      </c>
      <c r="B64" s="1">
        <v>17.722899999999999</v>
      </c>
      <c r="C64" s="1">
        <v>8258.86</v>
      </c>
      <c r="D64" s="1">
        <v>3.36843</v>
      </c>
      <c r="E64" s="3">
        <f t="shared" si="7"/>
        <v>1886</v>
      </c>
      <c r="F64" s="1">
        <f t="shared" si="2"/>
        <v>17722900</v>
      </c>
      <c r="G64" s="1">
        <f t="shared" si="3"/>
        <v>150700.00000000049</v>
      </c>
      <c r="H64">
        <f t="shared" si="4"/>
        <v>97350.000000000044</v>
      </c>
      <c r="I64">
        <f t="shared" si="5"/>
        <v>0.64598540145985217</v>
      </c>
      <c r="J64">
        <f t="shared" si="6"/>
        <v>6.9262215456336194E-4</v>
      </c>
    </row>
    <row r="65" spans="1:10" x14ac:dyDescent="0.25">
      <c r="A65" s="2">
        <v>39904</v>
      </c>
      <c r="B65" s="1">
        <v>17.886900000000001</v>
      </c>
      <c r="C65" s="1">
        <v>8335.2999999999993</v>
      </c>
      <c r="D65" s="1">
        <v>3.4775399999999999</v>
      </c>
      <c r="E65" s="3">
        <f t="shared" si="7"/>
        <v>1917</v>
      </c>
      <c r="F65" s="1">
        <f t="shared" si="2"/>
        <v>17886900</v>
      </c>
      <c r="G65" s="1">
        <f t="shared" si="3"/>
        <v>164000.00000000148</v>
      </c>
      <c r="H65">
        <f t="shared" si="4"/>
        <v>109109.99999999983</v>
      </c>
      <c r="I65">
        <f t="shared" si="5"/>
        <v>0.66530487804877336</v>
      </c>
      <c r="J65">
        <f t="shared" si="6"/>
        <v>6.2320892222326421E-4</v>
      </c>
    </row>
    <row r="66" spans="1:10" x14ac:dyDescent="0.25">
      <c r="A66" s="2">
        <v>39934</v>
      </c>
      <c r="B66" s="1">
        <v>18.042999999999999</v>
      </c>
      <c r="C66" s="1">
        <v>8408.0300000000007</v>
      </c>
      <c r="D66" s="1">
        <v>3.5845799999999999</v>
      </c>
      <c r="E66" s="3">
        <f t="shared" si="7"/>
        <v>1947</v>
      </c>
      <c r="F66" s="1">
        <f t="shared" si="2"/>
        <v>18043000</v>
      </c>
      <c r="G66" s="1">
        <f t="shared" si="3"/>
        <v>156099.99999999857</v>
      </c>
      <c r="H66">
        <f t="shared" si="4"/>
        <v>107040.00000000003</v>
      </c>
      <c r="I66">
        <f t="shared" si="5"/>
        <v>0.68571428571429216</v>
      </c>
      <c r="J66">
        <f t="shared" si="6"/>
        <v>6.8031358885062656E-4</v>
      </c>
    </row>
    <row r="67" spans="1:10" x14ac:dyDescent="0.25">
      <c r="A67" s="2">
        <v>39965</v>
      </c>
      <c r="B67" s="1">
        <v>18.201599999999999</v>
      </c>
      <c r="C67" s="1">
        <v>8481.94</v>
      </c>
      <c r="D67" s="1">
        <v>3.6966199999999998</v>
      </c>
      <c r="E67" s="3">
        <f t="shared" si="7"/>
        <v>1978</v>
      </c>
      <c r="F67" s="1">
        <f t="shared" si="2"/>
        <v>18201600</v>
      </c>
      <c r="G67" s="1">
        <f t="shared" si="3"/>
        <v>158599.99999999985</v>
      </c>
      <c r="H67">
        <f t="shared" si="4"/>
        <v>112039.99999999991</v>
      </c>
      <c r="I67">
        <f t="shared" si="5"/>
        <v>0.70643127364438851</v>
      </c>
      <c r="J67">
        <f t="shared" ref="J67:J98" si="8">ABS((I67-I66)/(A67-A66))</f>
        <v>6.6828993322891458E-4</v>
      </c>
    </row>
    <row r="68" spans="1:10" x14ac:dyDescent="0.25">
      <c r="A68" s="2">
        <v>39995</v>
      </c>
      <c r="B68" s="1">
        <v>18.352499999999999</v>
      </c>
      <c r="C68" s="1">
        <v>8552.27</v>
      </c>
      <c r="D68" s="1">
        <v>3.8064499999999999</v>
      </c>
      <c r="E68" s="3">
        <f t="shared" ref="E68:E99" si="9">(A68-A67)+E67</f>
        <v>2008</v>
      </c>
      <c r="F68" s="1">
        <f t="shared" ref="F68:F131" si="10">B68*1000000</f>
        <v>18352500</v>
      </c>
      <c r="G68" s="1">
        <f t="shared" ref="G68:G131" si="11">(B68-B67)*1000000</f>
        <v>150900.00000000003</v>
      </c>
      <c r="H68">
        <f t="shared" ref="H68:H131" si="12">(D68-D67)*1000000</f>
        <v>109830.00000000009</v>
      </c>
      <c r="I68">
        <f t="shared" ref="I68:I131" si="13">H68/G68</f>
        <v>0.72783300198807199</v>
      </c>
      <c r="J68">
        <f t="shared" si="8"/>
        <v>7.1339094478944931E-4</v>
      </c>
    </row>
    <row r="69" spans="1:10" x14ac:dyDescent="0.25">
      <c r="A69" s="2">
        <v>40026</v>
      </c>
      <c r="B69" s="1">
        <v>18.5059</v>
      </c>
      <c r="C69" s="1">
        <v>8623.73</v>
      </c>
      <c r="D69" s="1">
        <v>3.9213100000000001</v>
      </c>
      <c r="E69" s="3">
        <f t="shared" si="9"/>
        <v>2039</v>
      </c>
      <c r="F69" s="1">
        <f t="shared" si="10"/>
        <v>18505900</v>
      </c>
      <c r="G69" s="1">
        <f t="shared" si="11"/>
        <v>153400.00000000131</v>
      </c>
      <c r="H69">
        <f t="shared" si="12"/>
        <v>114860.00000000019</v>
      </c>
      <c r="I69">
        <f t="shared" si="13"/>
        <v>0.74876140808343683</v>
      </c>
      <c r="J69">
        <f t="shared" si="8"/>
        <v>6.7510987404402706E-4</v>
      </c>
    </row>
    <row r="70" spans="1:10" x14ac:dyDescent="0.25">
      <c r="A70" s="2">
        <v>40057</v>
      </c>
      <c r="B70" s="1">
        <v>18.656700000000001</v>
      </c>
      <c r="C70" s="1">
        <v>8694.01</v>
      </c>
      <c r="D70" s="1">
        <v>4.0375899999999998</v>
      </c>
      <c r="E70" s="3">
        <f t="shared" si="9"/>
        <v>2070</v>
      </c>
      <c r="F70" s="1">
        <f t="shared" si="10"/>
        <v>18656700</v>
      </c>
      <c r="G70" s="1">
        <f t="shared" si="11"/>
        <v>150800.00000000026</v>
      </c>
      <c r="H70">
        <f t="shared" si="12"/>
        <v>116279.99999999972</v>
      </c>
      <c r="I70">
        <f t="shared" si="13"/>
        <v>0.77108753315649547</v>
      </c>
      <c r="J70">
        <f t="shared" si="8"/>
        <v>7.2019758300189177E-4</v>
      </c>
    </row>
    <row r="71" spans="1:10" x14ac:dyDescent="0.25">
      <c r="A71" s="2">
        <v>40087</v>
      </c>
      <c r="B71" s="1">
        <v>18.8002</v>
      </c>
      <c r="C71" s="1">
        <v>8760.8799999999992</v>
      </c>
      <c r="D71" s="1">
        <v>4.1514499999999996</v>
      </c>
      <c r="E71" s="3">
        <f t="shared" si="9"/>
        <v>2100</v>
      </c>
      <c r="F71" s="1">
        <f t="shared" si="10"/>
        <v>18800200</v>
      </c>
      <c r="G71" s="1">
        <f t="shared" si="11"/>
        <v>143499.99999999951</v>
      </c>
      <c r="H71">
        <f t="shared" si="12"/>
        <v>113859.99999999985</v>
      </c>
      <c r="I71">
        <f t="shared" si="13"/>
        <v>0.79344947735191806</v>
      </c>
      <c r="J71">
        <f t="shared" si="8"/>
        <v>7.4539813984741965E-4</v>
      </c>
    </row>
    <row r="72" spans="1:10" x14ac:dyDescent="0.25">
      <c r="A72" s="2">
        <v>40118</v>
      </c>
      <c r="B72" s="1">
        <v>18.946000000000002</v>
      </c>
      <c r="C72" s="1">
        <v>8828.83</v>
      </c>
      <c r="D72" s="1">
        <v>4.2703899999999999</v>
      </c>
      <c r="E72" s="3">
        <f t="shared" si="9"/>
        <v>2131</v>
      </c>
      <c r="F72" s="1">
        <f t="shared" si="10"/>
        <v>18946000</v>
      </c>
      <c r="G72" s="1">
        <f t="shared" si="11"/>
        <v>145800.00000000125</v>
      </c>
      <c r="H72">
        <f t="shared" si="12"/>
        <v>118940.00000000026</v>
      </c>
      <c r="I72">
        <f t="shared" si="13"/>
        <v>0.81577503429354759</v>
      </c>
      <c r="J72">
        <f t="shared" si="8"/>
        <v>7.2017925618159746E-4</v>
      </c>
    </row>
    <row r="73" spans="1:10" x14ac:dyDescent="0.25">
      <c r="A73" s="2">
        <v>40148</v>
      </c>
      <c r="B73" s="1">
        <v>19.084800000000001</v>
      </c>
      <c r="C73" s="1">
        <v>8893.49</v>
      </c>
      <c r="D73" s="1">
        <v>4.3875500000000001</v>
      </c>
      <c r="E73" s="3">
        <f t="shared" si="9"/>
        <v>2161</v>
      </c>
      <c r="F73" s="1">
        <f t="shared" si="10"/>
        <v>19084800</v>
      </c>
      <c r="G73" s="1">
        <f t="shared" si="11"/>
        <v>138799.99999999983</v>
      </c>
      <c r="H73">
        <f t="shared" si="12"/>
        <v>117160.00000000016</v>
      </c>
      <c r="I73">
        <f t="shared" si="13"/>
        <v>0.84409221902017517</v>
      </c>
      <c r="J73">
        <f t="shared" si="8"/>
        <v>9.4390615755425285E-4</v>
      </c>
    </row>
    <row r="74" spans="1:10" x14ac:dyDescent="0.25">
      <c r="A74" s="2">
        <v>40179</v>
      </c>
      <c r="B74" s="1">
        <v>19.2257</v>
      </c>
      <c r="C74" s="1">
        <v>8959.2000000000007</v>
      </c>
      <c r="D74" s="1">
        <v>4.5110900000000003</v>
      </c>
      <c r="E74" s="3">
        <f t="shared" si="9"/>
        <v>2192</v>
      </c>
      <c r="F74" s="1">
        <f t="shared" si="10"/>
        <v>19225700</v>
      </c>
      <c r="G74" s="1">
        <f t="shared" si="11"/>
        <v>140899.99999999846</v>
      </c>
      <c r="H74">
        <f t="shared" si="12"/>
        <v>123540.0000000002</v>
      </c>
      <c r="I74">
        <f t="shared" si="13"/>
        <v>0.87679205110008207</v>
      </c>
      <c r="J74">
        <f t="shared" si="8"/>
        <v>1.0548332929002226E-3</v>
      </c>
    </row>
    <row r="75" spans="1:10" x14ac:dyDescent="0.25">
      <c r="A75" s="2">
        <v>40210</v>
      </c>
      <c r="B75" s="1">
        <v>19.3644</v>
      </c>
      <c r="C75" s="1">
        <v>9023.81</v>
      </c>
      <c r="D75" s="1">
        <v>4.6371099999999998</v>
      </c>
      <c r="E75" s="3">
        <f t="shared" si="9"/>
        <v>2223</v>
      </c>
      <c r="F75" s="1">
        <f t="shared" si="10"/>
        <v>19364400</v>
      </c>
      <c r="G75" s="1">
        <f t="shared" si="11"/>
        <v>138700.00000000006</v>
      </c>
      <c r="H75">
        <f t="shared" si="12"/>
        <v>126019.99999999958</v>
      </c>
      <c r="I75">
        <f t="shared" si="13"/>
        <v>0.90857966834895121</v>
      </c>
      <c r="J75">
        <f t="shared" si="8"/>
        <v>1.0254070080280367E-3</v>
      </c>
    </row>
    <row r="76" spans="1:10" x14ac:dyDescent="0.25">
      <c r="A76" s="2">
        <v>40238</v>
      </c>
      <c r="B76" s="1">
        <v>19.487500000000001</v>
      </c>
      <c r="C76" s="1">
        <v>9081.19</v>
      </c>
      <c r="D76" s="1">
        <v>4.7529899999999996</v>
      </c>
      <c r="E76" s="3">
        <f t="shared" si="9"/>
        <v>2251</v>
      </c>
      <c r="F76" s="1">
        <f t="shared" si="10"/>
        <v>19487500</v>
      </c>
      <c r="G76" s="1">
        <f t="shared" si="11"/>
        <v>123100.00000000087</v>
      </c>
      <c r="H76">
        <f t="shared" si="12"/>
        <v>115879.99999999977</v>
      </c>
      <c r="I76">
        <f t="shared" si="13"/>
        <v>0.94134849715677449</v>
      </c>
      <c r="J76">
        <f t="shared" si="8"/>
        <v>1.1703153145651171E-3</v>
      </c>
    </row>
    <row r="77" spans="1:10" x14ac:dyDescent="0.25">
      <c r="A77" s="2">
        <v>40269</v>
      </c>
      <c r="B77" s="1">
        <v>19.621600000000001</v>
      </c>
      <c r="C77" s="1">
        <v>9143.66</v>
      </c>
      <c r="D77" s="1">
        <v>4.8832500000000003</v>
      </c>
      <c r="E77" s="3">
        <f t="shared" si="9"/>
        <v>2282</v>
      </c>
      <c r="F77" s="1">
        <f t="shared" si="10"/>
        <v>19621600</v>
      </c>
      <c r="G77" s="1">
        <f t="shared" si="11"/>
        <v>134100.00000000012</v>
      </c>
      <c r="H77">
        <f t="shared" si="12"/>
        <v>130260.00000000071</v>
      </c>
      <c r="I77">
        <f t="shared" si="13"/>
        <v>0.97136465324385235</v>
      </c>
      <c r="J77">
        <f t="shared" si="8"/>
        <v>9.6826309958315685E-4</v>
      </c>
    </row>
    <row r="78" spans="1:10" x14ac:dyDescent="0.25">
      <c r="A78" s="2">
        <v>40299</v>
      </c>
      <c r="B78" s="1">
        <v>19.749199999999998</v>
      </c>
      <c r="C78" s="1">
        <v>9203.11</v>
      </c>
      <c r="D78" s="1">
        <v>5.0113899999999996</v>
      </c>
      <c r="E78" s="3">
        <f t="shared" si="9"/>
        <v>2312</v>
      </c>
      <c r="F78" s="1">
        <f t="shared" si="10"/>
        <v>19749200</v>
      </c>
      <c r="G78" s="1">
        <f t="shared" si="11"/>
        <v>127599.9999999975</v>
      </c>
      <c r="H78">
        <f t="shared" si="12"/>
        <v>128139.99999999926</v>
      </c>
      <c r="I78">
        <f t="shared" si="13"/>
        <v>1.004231974921644</v>
      </c>
      <c r="J78">
        <f t="shared" si="8"/>
        <v>1.0955773892597201E-3</v>
      </c>
    </row>
    <row r="79" spans="1:10" x14ac:dyDescent="0.25">
      <c r="A79" s="2">
        <v>40330</v>
      </c>
      <c r="B79" s="1">
        <v>19.878799999999998</v>
      </c>
      <c r="C79" s="1">
        <v>9263.52</v>
      </c>
      <c r="D79" s="1">
        <v>5.1457899999999999</v>
      </c>
      <c r="E79" s="3">
        <f t="shared" si="9"/>
        <v>2343</v>
      </c>
      <c r="F79" s="1">
        <f t="shared" si="10"/>
        <v>19878800</v>
      </c>
      <c r="G79" s="1">
        <f t="shared" si="11"/>
        <v>129599.99999999994</v>
      </c>
      <c r="H79">
        <f t="shared" si="12"/>
        <v>134400.00000000029</v>
      </c>
      <c r="I79">
        <f t="shared" si="13"/>
        <v>1.0370370370370396</v>
      </c>
      <c r="J79">
        <f t="shared" si="8"/>
        <v>1.0582278101740545E-3</v>
      </c>
    </row>
    <row r="80" spans="1:10" x14ac:dyDescent="0.25">
      <c r="A80" s="2">
        <v>40360</v>
      </c>
      <c r="B80" s="1">
        <v>20.002199999999998</v>
      </c>
      <c r="C80" s="1">
        <v>9321.01</v>
      </c>
      <c r="D80" s="1">
        <v>5.2777599999999998</v>
      </c>
      <c r="E80" s="3">
        <f t="shared" si="9"/>
        <v>2373</v>
      </c>
      <c r="F80" s="1">
        <f t="shared" si="10"/>
        <v>20002200</v>
      </c>
      <c r="G80" s="1">
        <f t="shared" si="11"/>
        <v>123400.00000000017</v>
      </c>
      <c r="H80">
        <f t="shared" si="12"/>
        <v>131969.99999999991</v>
      </c>
      <c r="I80">
        <f t="shared" si="13"/>
        <v>1.0694489465153949</v>
      </c>
      <c r="J80">
        <f t="shared" si="8"/>
        <v>1.0803969826118421E-3</v>
      </c>
    </row>
    <row r="81" spans="1:10" x14ac:dyDescent="0.25">
      <c r="A81" s="2">
        <v>40391</v>
      </c>
      <c r="B81" s="1">
        <v>20.127500000000001</v>
      </c>
      <c r="C81" s="1">
        <v>9379.42</v>
      </c>
      <c r="D81" s="1">
        <v>5.4159499999999996</v>
      </c>
      <c r="E81" s="3">
        <f t="shared" si="9"/>
        <v>2404</v>
      </c>
      <c r="F81" s="1">
        <f t="shared" si="10"/>
        <v>20127500</v>
      </c>
      <c r="G81" s="1">
        <f t="shared" si="11"/>
        <v>125300.00000000285</v>
      </c>
      <c r="H81">
        <f t="shared" si="12"/>
        <v>138189.99999999983</v>
      </c>
      <c r="I81">
        <f t="shared" si="13"/>
        <v>1.1028731045490556</v>
      </c>
      <c r="J81">
        <f t="shared" si="8"/>
        <v>1.0781986462471201E-3</v>
      </c>
    </row>
    <row r="82" spans="1:10" x14ac:dyDescent="0.25">
      <c r="A82" s="2">
        <v>40422</v>
      </c>
      <c r="B82" s="1">
        <v>20.250800000000002</v>
      </c>
      <c r="C82" s="1">
        <v>9436.86</v>
      </c>
      <c r="D82" s="1">
        <v>5.5559599999999998</v>
      </c>
      <c r="E82" s="3">
        <f t="shared" si="9"/>
        <v>2435</v>
      </c>
      <c r="F82" s="1">
        <f t="shared" si="10"/>
        <v>20250800</v>
      </c>
      <c r="G82" s="1">
        <f t="shared" si="11"/>
        <v>123300.00000000041</v>
      </c>
      <c r="H82">
        <f t="shared" si="12"/>
        <v>140010.0000000002</v>
      </c>
      <c r="I82">
        <f t="shared" si="13"/>
        <v>1.1355231143552291</v>
      </c>
      <c r="J82">
        <f t="shared" si="8"/>
        <v>1.0532261227797902E-3</v>
      </c>
    </row>
    <row r="83" spans="1:10" x14ac:dyDescent="0.25">
      <c r="A83" s="2">
        <v>40452</v>
      </c>
      <c r="B83" s="1">
        <v>20.368099999999998</v>
      </c>
      <c r="C83" s="1">
        <v>9491.52</v>
      </c>
      <c r="D83" s="1">
        <v>5.6931099999999999</v>
      </c>
      <c r="E83" s="3">
        <f t="shared" si="9"/>
        <v>2465</v>
      </c>
      <c r="F83" s="1">
        <f t="shared" si="10"/>
        <v>20368100</v>
      </c>
      <c r="G83" s="1">
        <f t="shared" si="11"/>
        <v>117299.99999999662</v>
      </c>
      <c r="H83">
        <f t="shared" si="12"/>
        <v>137150.00000000012</v>
      </c>
      <c r="I83">
        <f t="shared" si="13"/>
        <v>1.1692242114237346</v>
      </c>
      <c r="J83">
        <f t="shared" si="8"/>
        <v>1.1233699022835145E-3</v>
      </c>
    </row>
    <row r="84" spans="1:10" x14ac:dyDescent="0.25">
      <c r="A84" s="2">
        <v>40483</v>
      </c>
      <c r="B84" s="1">
        <v>20.487200000000001</v>
      </c>
      <c r="C84" s="1">
        <v>9547.06</v>
      </c>
      <c r="D84" s="1">
        <v>5.8364000000000003</v>
      </c>
      <c r="E84" s="3">
        <f t="shared" si="9"/>
        <v>2496</v>
      </c>
      <c r="F84" s="1">
        <f t="shared" si="10"/>
        <v>20487200</v>
      </c>
      <c r="G84" s="1">
        <f t="shared" si="11"/>
        <v>119100.00000000309</v>
      </c>
      <c r="H84">
        <f t="shared" si="12"/>
        <v>143290.00000000035</v>
      </c>
      <c r="I84">
        <f t="shared" si="13"/>
        <v>1.203106633081416</v>
      </c>
      <c r="J84">
        <f t="shared" si="8"/>
        <v>1.0929813437961743E-3</v>
      </c>
    </row>
    <row r="85" spans="1:10" x14ac:dyDescent="0.25">
      <c r="A85" s="2">
        <v>40513</v>
      </c>
      <c r="B85" s="1">
        <v>20.6007</v>
      </c>
      <c r="C85" s="1">
        <v>9599.91</v>
      </c>
      <c r="D85" s="1">
        <v>5.9765600000000001</v>
      </c>
      <c r="E85" s="3">
        <f t="shared" si="9"/>
        <v>2526</v>
      </c>
      <c r="F85" s="1">
        <f t="shared" si="10"/>
        <v>20600700</v>
      </c>
      <c r="G85" s="1">
        <f t="shared" si="11"/>
        <v>113499.99999999838</v>
      </c>
      <c r="H85">
        <f t="shared" si="12"/>
        <v>140159.99999999985</v>
      </c>
      <c r="I85">
        <f t="shared" si="13"/>
        <v>1.234889867841426</v>
      </c>
      <c r="J85">
        <f t="shared" si="8"/>
        <v>1.0594411586669998E-3</v>
      </c>
    </row>
    <row r="86" spans="1:10" x14ac:dyDescent="0.25">
      <c r="A86" s="2">
        <v>40544</v>
      </c>
      <c r="B86" s="1">
        <v>20.715900000000001</v>
      </c>
      <c r="C86" s="1">
        <v>9653.61</v>
      </c>
      <c r="D86" s="1">
        <v>6.1227999999999998</v>
      </c>
      <c r="E86" s="3">
        <f t="shared" si="9"/>
        <v>2557</v>
      </c>
      <c r="F86" s="1">
        <f t="shared" si="10"/>
        <v>20715900</v>
      </c>
      <c r="G86" s="1">
        <f t="shared" si="11"/>
        <v>115200.00000000153</v>
      </c>
      <c r="H86">
        <f t="shared" si="12"/>
        <v>146239.99999999971</v>
      </c>
      <c r="I86">
        <f t="shared" si="13"/>
        <v>1.2694444444444251</v>
      </c>
      <c r="J86">
        <f t="shared" si="8"/>
        <v>1.1146637613870677E-3</v>
      </c>
    </row>
    <row r="87" spans="1:10" x14ac:dyDescent="0.25">
      <c r="A87" s="2">
        <v>40575</v>
      </c>
      <c r="B87" s="1">
        <v>20.8292</v>
      </c>
      <c r="C87" s="1">
        <v>9706.42</v>
      </c>
      <c r="D87" s="1">
        <v>6.2704599999999999</v>
      </c>
      <c r="E87" s="3">
        <f t="shared" si="9"/>
        <v>2588</v>
      </c>
      <c r="F87" s="1">
        <f t="shared" si="10"/>
        <v>20829200</v>
      </c>
      <c r="G87" s="1">
        <f t="shared" si="11"/>
        <v>113299.99999999885</v>
      </c>
      <c r="H87">
        <f t="shared" si="12"/>
        <v>147660.00000000012</v>
      </c>
      <c r="I87">
        <f t="shared" si="13"/>
        <v>1.3032656663724766</v>
      </c>
      <c r="J87">
        <f t="shared" si="8"/>
        <v>1.0910071589694062E-3</v>
      </c>
    </row>
    <row r="88" spans="1:10" x14ac:dyDescent="0.25">
      <c r="A88" s="2">
        <v>40603</v>
      </c>
      <c r="B88" s="1">
        <v>20.9299</v>
      </c>
      <c r="C88" s="1">
        <v>9753.32</v>
      </c>
      <c r="D88" s="1">
        <v>6.4049699999999996</v>
      </c>
      <c r="E88" s="3">
        <f t="shared" si="9"/>
        <v>2616</v>
      </c>
      <c r="F88" s="1">
        <f t="shared" si="10"/>
        <v>20929900</v>
      </c>
      <c r="G88" s="1">
        <f t="shared" si="11"/>
        <v>100699.9999999998</v>
      </c>
      <c r="H88">
        <f t="shared" si="12"/>
        <v>134509.99999999968</v>
      </c>
      <c r="I88">
        <f t="shared" si="13"/>
        <v>1.3357497517378347</v>
      </c>
      <c r="J88">
        <f t="shared" si="8"/>
        <v>1.1601459059056454E-3</v>
      </c>
    </row>
    <row r="89" spans="1:10" x14ac:dyDescent="0.25">
      <c r="A89" s="2">
        <v>40634</v>
      </c>
      <c r="B89" s="1">
        <v>21.0395</v>
      </c>
      <c r="C89" s="1">
        <v>9804.39</v>
      </c>
      <c r="D89" s="1">
        <v>6.5548799999999998</v>
      </c>
      <c r="E89" s="3">
        <f t="shared" si="9"/>
        <v>2647</v>
      </c>
      <c r="F89" s="1">
        <f t="shared" si="10"/>
        <v>21039500</v>
      </c>
      <c r="G89" s="1">
        <f t="shared" si="11"/>
        <v>109600.00000000036</v>
      </c>
      <c r="H89">
        <f t="shared" si="12"/>
        <v>149910.0000000002</v>
      </c>
      <c r="I89">
        <f t="shared" si="13"/>
        <v>1.3677919708029169</v>
      </c>
      <c r="J89">
        <f t="shared" si="8"/>
        <v>1.0336199698413612E-3</v>
      </c>
    </row>
    <row r="90" spans="1:10" x14ac:dyDescent="0.25">
      <c r="A90" s="2">
        <v>40664</v>
      </c>
      <c r="B90" s="1">
        <v>21.143699999999999</v>
      </c>
      <c r="C90" s="1">
        <v>9852.98</v>
      </c>
      <c r="D90" s="1">
        <v>6.7010899999999998</v>
      </c>
      <c r="E90" s="3">
        <f t="shared" si="9"/>
        <v>2677</v>
      </c>
      <c r="F90" s="1">
        <f t="shared" si="10"/>
        <v>21143700</v>
      </c>
      <c r="G90" s="1">
        <f t="shared" si="11"/>
        <v>104199.99999999873</v>
      </c>
      <c r="H90">
        <f t="shared" si="12"/>
        <v>146209.99999999994</v>
      </c>
      <c r="I90">
        <f t="shared" si="13"/>
        <v>1.4031669865643159</v>
      </c>
      <c r="J90">
        <f t="shared" si="8"/>
        <v>1.1791671920466336E-3</v>
      </c>
    </row>
    <row r="91" spans="1:10" x14ac:dyDescent="0.25">
      <c r="A91" s="2">
        <v>40695</v>
      </c>
      <c r="B91" s="1">
        <v>21.249700000000001</v>
      </c>
      <c r="C91" s="1">
        <v>9902.35</v>
      </c>
      <c r="D91" s="1">
        <v>6.8532200000000003</v>
      </c>
      <c r="E91" s="3">
        <f t="shared" si="9"/>
        <v>2708</v>
      </c>
      <c r="F91" s="1">
        <f t="shared" si="10"/>
        <v>21249700</v>
      </c>
      <c r="G91" s="1">
        <f t="shared" si="11"/>
        <v>106000.00000000164</v>
      </c>
      <c r="H91">
        <f t="shared" si="12"/>
        <v>152130.00000000055</v>
      </c>
      <c r="I91">
        <f t="shared" si="13"/>
        <v>1.4351886792452659</v>
      </c>
      <c r="J91">
        <f t="shared" si="8"/>
        <v>1.0329578284177423E-3</v>
      </c>
    </row>
    <row r="92" spans="1:10" x14ac:dyDescent="0.25">
      <c r="A92" s="2">
        <v>40725</v>
      </c>
      <c r="B92" s="1">
        <v>21.3505</v>
      </c>
      <c r="C92" s="1">
        <v>9949.34</v>
      </c>
      <c r="D92" s="1">
        <v>7.00143</v>
      </c>
      <c r="E92" s="3">
        <f t="shared" si="9"/>
        <v>2738</v>
      </c>
      <c r="F92" s="1">
        <f t="shared" si="10"/>
        <v>21350500</v>
      </c>
      <c r="G92" s="1">
        <f t="shared" si="11"/>
        <v>100799.99999999956</v>
      </c>
      <c r="H92">
        <f t="shared" si="12"/>
        <v>148209.99999999974</v>
      </c>
      <c r="I92">
        <f t="shared" si="13"/>
        <v>1.4703373015873054</v>
      </c>
      <c r="J92">
        <f t="shared" si="8"/>
        <v>1.1716207447346472E-3</v>
      </c>
    </row>
    <row r="93" spans="1:10" x14ac:dyDescent="0.25">
      <c r="A93" s="2">
        <v>40756</v>
      </c>
      <c r="B93" s="1">
        <v>21.452999999999999</v>
      </c>
      <c r="C93" s="1">
        <v>9997.08</v>
      </c>
      <c r="D93" s="1">
        <v>7.1554900000000004</v>
      </c>
      <c r="E93" s="3">
        <f t="shared" si="9"/>
        <v>2769</v>
      </c>
      <c r="F93" s="1">
        <f t="shared" si="10"/>
        <v>21453000</v>
      </c>
      <c r="G93" s="1">
        <f t="shared" si="11"/>
        <v>102499.99999999914</v>
      </c>
      <c r="H93">
        <f t="shared" si="12"/>
        <v>154060.00000000032</v>
      </c>
      <c r="I93">
        <f t="shared" si="13"/>
        <v>1.5030243902439182</v>
      </c>
      <c r="J93">
        <f t="shared" si="8"/>
        <v>1.0544222147294469E-3</v>
      </c>
    </row>
    <row r="94" spans="1:10" x14ac:dyDescent="0.25">
      <c r="A94" s="2">
        <v>40787</v>
      </c>
      <c r="B94" s="1">
        <v>21.553699999999999</v>
      </c>
      <c r="C94" s="1">
        <v>10044</v>
      </c>
      <c r="D94" s="1">
        <v>7.3104699999999996</v>
      </c>
      <c r="E94" s="3">
        <f t="shared" si="9"/>
        <v>2800</v>
      </c>
      <c r="F94" s="1">
        <f t="shared" si="10"/>
        <v>21553700</v>
      </c>
      <c r="G94" s="1">
        <f t="shared" si="11"/>
        <v>100699.9999999998</v>
      </c>
      <c r="H94">
        <f t="shared" si="12"/>
        <v>154979.99999999924</v>
      </c>
      <c r="I94">
        <f t="shared" si="13"/>
        <v>1.5390268123137989</v>
      </c>
      <c r="J94">
        <f t="shared" si="8"/>
        <v>1.1613684538671191E-3</v>
      </c>
    </row>
    <row r="95" spans="1:10" x14ac:dyDescent="0.25">
      <c r="A95" s="2">
        <v>40817</v>
      </c>
      <c r="B95" s="1">
        <v>21.6496</v>
      </c>
      <c r="C95" s="1">
        <v>10088.700000000001</v>
      </c>
      <c r="D95" s="1">
        <v>7.4612499999999997</v>
      </c>
      <c r="E95" s="3">
        <f t="shared" si="9"/>
        <v>2830</v>
      </c>
      <c r="F95" s="1">
        <f t="shared" si="10"/>
        <v>21649600</v>
      </c>
      <c r="G95" s="1">
        <f t="shared" si="11"/>
        <v>95900.00000000032</v>
      </c>
      <c r="H95">
        <f t="shared" si="12"/>
        <v>150780.00000000015</v>
      </c>
      <c r="I95">
        <f t="shared" si="13"/>
        <v>1.572262773722624</v>
      </c>
      <c r="J95">
        <f t="shared" si="8"/>
        <v>1.1078653802941707E-3</v>
      </c>
    </row>
    <row r="96" spans="1:10" x14ac:dyDescent="0.25">
      <c r="A96" s="2">
        <v>40848</v>
      </c>
      <c r="B96" s="1">
        <v>21.747</v>
      </c>
      <c r="C96" s="1">
        <v>10134.1</v>
      </c>
      <c r="D96" s="1">
        <v>7.6177700000000002</v>
      </c>
      <c r="E96" s="3">
        <f t="shared" si="9"/>
        <v>2861</v>
      </c>
      <c r="F96" s="1">
        <f t="shared" si="10"/>
        <v>21747000</v>
      </c>
      <c r="G96" s="1">
        <f t="shared" si="11"/>
        <v>97400.000000000378</v>
      </c>
      <c r="H96">
        <f t="shared" si="12"/>
        <v>156520.00000000044</v>
      </c>
      <c r="I96">
        <f t="shared" si="13"/>
        <v>1.606981519507185</v>
      </c>
      <c r="J96">
        <f t="shared" si="8"/>
        <v>1.1199595414374524E-3</v>
      </c>
    </row>
    <row r="97" spans="1:10" x14ac:dyDescent="0.25">
      <c r="A97" s="2">
        <v>40878</v>
      </c>
      <c r="B97" s="1">
        <v>21.839700000000001</v>
      </c>
      <c r="C97" s="1">
        <v>10177.299999999999</v>
      </c>
      <c r="D97" s="1">
        <v>7.7699199999999999</v>
      </c>
      <c r="E97" s="3">
        <f t="shared" si="9"/>
        <v>2891</v>
      </c>
      <c r="F97" s="1">
        <f t="shared" si="10"/>
        <v>21839700</v>
      </c>
      <c r="G97" s="1">
        <f t="shared" si="11"/>
        <v>92700.000000000669</v>
      </c>
      <c r="H97">
        <f t="shared" si="12"/>
        <v>152149.9999999998</v>
      </c>
      <c r="I97">
        <f t="shared" si="13"/>
        <v>1.6413160733548942</v>
      </c>
      <c r="J97">
        <f t="shared" si="8"/>
        <v>1.1444851282569706E-3</v>
      </c>
    </row>
    <row r="98" spans="1:10" x14ac:dyDescent="0.25">
      <c r="A98" s="2">
        <v>40909</v>
      </c>
      <c r="B98" s="1">
        <v>21.933900000000001</v>
      </c>
      <c r="C98" s="1">
        <v>10221.200000000001</v>
      </c>
      <c r="D98" s="1">
        <v>7.92774</v>
      </c>
      <c r="E98" s="3">
        <f t="shared" si="9"/>
        <v>2922</v>
      </c>
      <c r="F98" s="1">
        <f t="shared" si="10"/>
        <v>21933900</v>
      </c>
      <c r="G98" s="1">
        <f t="shared" si="11"/>
        <v>94200.000000000728</v>
      </c>
      <c r="H98">
        <f t="shared" si="12"/>
        <v>157820.00000000006</v>
      </c>
      <c r="I98">
        <f t="shared" si="13"/>
        <v>1.6753715498938306</v>
      </c>
      <c r="J98">
        <f t="shared" si="8"/>
        <v>1.0985637593205317E-3</v>
      </c>
    </row>
    <row r="99" spans="1:10" x14ac:dyDescent="0.25">
      <c r="A99" s="2">
        <v>40940</v>
      </c>
      <c r="B99" s="1">
        <v>22.026499999999999</v>
      </c>
      <c r="C99" s="1">
        <v>10264.4</v>
      </c>
      <c r="D99" s="1">
        <v>8.0861599999999996</v>
      </c>
      <c r="E99" s="3">
        <f t="shared" si="9"/>
        <v>2953</v>
      </c>
      <c r="F99" s="1">
        <f t="shared" si="10"/>
        <v>22026500</v>
      </c>
      <c r="G99" s="1">
        <f t="shared" si="11"/>
        <v>92599.999999997352</v>
      </c>
      <c r="H99">
        <f t="shared" si="12"/>
        <v>158419.99999999956</v>
      </c>
      <c r="I99">
        <f t="shared" si="13"/>
        <v>1.7107991360691588</v>
      </c>
      <c r="J99">
        <f t="shared" ref="J99:J130" si="14">ABS((I99-I98)/(A99-A98))</f>
        <v>1.1428253604944564E-3</v>
      </c>
    </row>
    <row r="100" spans="1:10" x14ac:dyDescent="0.25">
      <c r="A100" s="2">
        <v>40969</v>
      </c>
      <c r="B100" s="1">
        <v>22.111699999999999</v>
      </c>
      <c r="C100" s="1">
        <v>10304.1</v>
      </c>
      <c r="D100" s="1">
        <v>8.2348300000000005</v>
      </c>
      <c r="E100" s="3">
        <f t="shared" ref="E100:E131" si="15">(A100-A99)+E99</f>
        <v>2982</v>
      </c>
      <c r="F100" s="1">
        <f t="shared" si="10"/>
        <v>22111700</v>
      </c>
      <c r="G100" s="1">
        <f t="shared" si="11"/>
        <v>85200.000000000393</v>
      </c>
      <c r="H100">
        <f t="shared" si="12"/>
        <v>148670.00000000096</v>
      </c>
      <c r="I100">
        <f t="shared" si="13"/>
        <v>1.7449530516431957</v>
      </c>
      <c r="J100">
        <f t="shared" si="14"/>
        <v>1.1777212266909278E-3</v>
      </c>
    </row>
    <row r="101" spans="1:10" x14ac:dyDescent="0.25">
      <c r="A101" s="2">
        <v>41000</v>
      </c>
      <c r="B101" s="1">
        <v>22.2013</v>
      </c>
      <c r="C101" s="1">
        <v>10345.799999999999</v>
      </c>
      <c r="D101" s="1">
        <v>8.3940900000000003</v>
      </c>
      <c r="E101" s="3">
        <f t="shared" si="15"/>
        <v>3013</v>
      </c>
      <c r="F101" s="1">
        <f t="shared" si="10"/>
        <v>22201300</v>
      </c>
      <c r="G101" s="1">
        <f t="shared" si="11"/>
        <v>89600.000000000786</v>
      </c>
      <c r="H101">
        <f t="shared" si="12"/>
        <v>159259.99999999974</v>
      </c>
      <c r="I101">
        <f t="shared" si="13"/>
        <v>1.7774553571428386</v>
      </c>
      <c r="J101">
        <f t="shared" si="14"/>
        <v>1.0484614677304176E-3</v>
      </c>
    </row>
    <row r="102" spans="1:10" x14ac:dyDescent="0.25">
      <c r="A102" s="2">
        <v>41030</v>
      </c>
      <c r="B102" s="1">
        <v>22.2865</v>
      </c>
      <c r="C102" s="1">
        <v>10385.5</v>
      </c>
      <c r="D102" s="1">
        <v>8.5486199999999997</v>
      </c>
      <c r="E102" s="3">
        <f t="shared" si="15"/>
        <v>3043</v>
      </c>
      <c r="F102" s="1">
        <f t="shared" si="10"/>
        <v>22286500</v>
      </c>
      <c r="G102" s="1">
        <f t="shared" si="11"/>
        <v>85200.000000000393</v>
      </c>
      <c r="H102">
        <f t="shared" si="12"/>
        <v>154529.99999999939</v>
      </c>
      <c r="I102">
        <f t="shared" si="13"/>
        <v>1.8137323943661816</v>
      </c>
      <c r="J102">
        <f t="shared" si="14"/>
        <v>1.2092345741114322E-3</v>
      </c>
    </row>
    <row r="103" spans="1:10" x14ac:dyDescent="0.25">
      <c r="A103" s="2">
        <v>41061</v>
      </c>
      <c r="B103" s="1">
        <v>22.373100000000001</v>
      </c>
      <c r="C103" s="1">
        <v>10425.9</v>
      </c>
      <c r="D103" s="1">
        <v>8.7086100000000002</v>
      </c>
      <c r="E103" s="3">
        <f t="shared" si="15"/>
        <v>3074</v>
      </c>
      <c r="F103" s="1">
        <f t="shared" si="10"/>
        <v>22373100</v>
      </c>
      <c r="G103" s="1">
        <f t="shared" si="11"/>
        <v>86600.000000000669</v>
      </c>
      <c r="H103">
        <f t="shared" si="12"/>
        <v>159990.00000000052</v>
      </c>
      <c r="I103">
        <f t="shared" si="13"/>
        <v>1.8474595842956039</v>
      </c>
      <c r="J103">
        <f t="shared" si="14"/>
        <v>1.0879738686910404E-3</v>
      </c>
    </row>
    <row r="104" spans="1:10" x14ac:dyDescent="0.25">
      <c r="A104" s="2">
        <v>41091</v>
      </c>
      <c r="B104" s="1">
        <v>22.455500000000001</v>
      </c>
      <c r="C104" s="1">
        <v>10464.299999999999</v>
      </c>
      <c r="D104" s="1">
        <v>8.8637300000000003</v>
      </c>
      <c r="E104" s="3">
        <f t="shared" si="15"/>
        <v>3104</v>
      </c>
      <c r="F104" s="1">
        <f t="shared" si="10"/>
        <v>22455500</v>
      </c>
      <c r="G104" s="1">
        <f t="shared" si="11"/>
        <v>82399.999999999811</v>
      </c>
      <c r="H104">
        <f t="shared" si="12"/>
        <v>155120.00000000015</v>
      </c>
      <c r="I104">
        <f t="shared" si="13"/>
        <v>1.8825242718446662</v>
      </c>
      <c r="J104">
        <f t="shared" si="14"/>
        <v>1.1688229183020777E-3</v>
      </c>
    </row>
    <row r="105" spans="1:10" x14ac:dyDescent="0.25">
      <c r="A105" s="2">
        <v>41122</v>
      </c>
      <c r="B105" s="1">
        <v>22.539300000000001</v>
      </c>
      <c r="C105" s="1">
        <v>10503.3</v>
      </c>
      <c r="D105" s="1">
        <v>9.0242400000000007</v>
      </c>
      <c r="E105" s="3">
        <f t="shared" si="15"/>
        <v>3135</v>
      </c>
      <c r="F105" s="1">
        <f t="shared" si="10"/>
        <v>22539300</v>
      </c>
      <c r="G105" s="1">
        <f t="shared" si="11"/>
        <v>83800.000000000102</v>
      </c>
      <c r="H105">
        <f t="shared" si="12"/>
        <v>160510.00000000038</v>
      </c>
      <c r="I105">
        <f t="shared" si="13"/>
        <v>1.9153937947494055</v>
      </c>
      <c r="J105">
        <f t="shared" si="14"/>
        <v>1.0603071904754621E-3</v>
      </c>
    </row>
    <row r="106" spans="1:10" x14ac:dyDescent="0.25">
      <c r="A106" s="2">
        <v>41153</v>
      </c>
      <c r="B106" s="1">
        <v>22.621600000000001</v>
      </c>
      <c r="C106" s="1">
        <v>10541.7</v>
      </c>
      <c r="D106" s="1">
        <v>9.1849699999999999</v>
      </c>
      <c r="E106" s="3">
        <f t="shared" si="15"/>
        <v>3166</v>
      </c>
      <c r="F106" s="1">
        <f t="shared" si="10"/>
        <v>22621600</v>
      </c>
      <c r="G106" s="1">
        <f t="shared" si="11"/>
        <v>82300.000000000044</v>
      </c>
      <c r="H106">
        <f t="shared" si="12"/>
        <v>160729.99999999916</v>
      </c>
      <c r="I106">
        <f t="shared" si="13"/>
        <v>1.952976913730244</v>
      </c>
      <c r="J106">
        <f t="shared" si="14"/>
        <v>1.2123586768012398E-3</v>
      </c>
    </row>
    <row r="107" spans="1:10" x14ac:dyDescent="0.25">
      <c r="A107" s="2">
        <v>41183</v>
      </c>
      <c r="B107" s="1">
        <v>22.7</v>
      </c>
      <c r="C107" s="1">
        <v>10578.2</v>
      </c>
      <c r="D107" s="1">
        <v>9.3406699999999994</v>
      </c>
      <c r="E107" s="3">
        <f t="shared" si="15"/>
        <v>3196</v>
      </c>
      <c r="F107" s="1">
        <f t="shared" si="10"/>
        <v>22700000</v>
      </c>
      <c r="G107" s="1">
        <f t="shared" si="11"/>
        <v>78399.999999998472</v>
      </c>
      <c r="H107">
        <f t="shared" si="12"/>
        <v>155699.99999999951</v>
      </c>
      <c r="I107">
        <f t="shared" si="13"/>
        <v>1.9859693877551345</v>
      </c>
      <c r="J107">
        <f t="shared" si="14"/>
        <v>1.0997491341630194E-3</v>
      </c>
    </row>
    <row r="108" spans="1:10" x14ac:dyDescent="0.25">
      <c r="A108" s="2">
        <v>41214</v>
      </c>
      <c r="B108" s="1">
        <v>22.779599999999999</v>
      </c>
      <c r="C108" s="1">
        <v>10615.3</v>
      </c>
      <c r="D108" s="1">
        <v>9.5016200000000008</v>
      </c>
      <c r="E108" s="3">
        <f t="shared" si="15"/>
        <v>3227</v>
      </c>
      <c r="F108" s="1">
        <f t="shared" si="10"/>
        <v>22779600</v>
      </c>
      <c r="G108" s="1">
        <f t="shared" si="11"/>
        <v>79599.999999999229</v>
      </c>
      <c r="H108">
        <f t="shared" si="12"/>
        <v>160950.00000000148</v>
      </c>
      <c r="I108">
        <f t="shared" si="13"/>
        <v>2.0219849246231538</v>
      </c>
      <c r="J108">
        <f t="shared" si="14"/>
        <v>1.1617915118715897E-3</v>
      </c>
    </row>
    <row r="109" spans="1:10" x14ac:dyDescent="0.25">
      <c r="A109" s="2">
        <v>41244</v>
      </c>
      <c r="B109" s="1">
        <v>22.855399999999999</v>
      </c>
      <c r="C109" s="1">
        <v>10650.6</v>
      </c>
      <c r="D109" s="1">
        <v>9.6574399999999994</v>
      </c>
      <c r="E109" s="3">
        <f t="shared" si="15"/>
        <v>3257</v>
      </c>
      <c r="F109" s="1">
        <f t="shared" si="10"/>
        <v>22855400</v>
      </c>
      <c r="G109" s="1">
        <f t="shared" si="11"/>
        <v>75800.000000000975</v>
      </c>
      <c r="H109">
        <f t="shared" si="12"/>
        <v>155819.99999999852</v>
      </c>
      <c r="I109">
        <f t="shared" si="13"/>
        <v>2.0556728232189512</v>
      </c>
      <c r="J109">
        <f t="shared" si="14"/>
        <v>1.122929953193245E-3</v>
      </c>
    </row>
    <row r="110" spans="1:10" x14ac:dyDescent="0.25">
      <c r="A110" s="2">
        <v>41275</v>
      </c>
      <c r="B110" s="1">
        <v>22.932300000000001</v>
      </c>
      <c r="C110" s="1">
        <v>10686.5</v>
      </c>
      <c r="D110" s="1">
        <v>9.8184199999999997</v>
      </c>
      <c r="E110" s="3">
        <f t="shared" si="15"/>
        <v>3288</v>
      </c>
      <c r="F110" s="1">
        <f t="shared" si="10"/>
        <v>22932300</v>
      </c>
      <c r="G110" s="1">
        <f t="shared" si="11"/>
        <v>76900.000000001965</v>
      </c>
      <c r="H110">
        <f t="shared" si="12"/>
        <v>160980.00000000035</v>
      </c>
      <c r="I110">
        <f t="shared" si="13"/>
        <v>2.0933680104030721</v>
      </c>
      <c r="J110">
        <f t="shared" si="14"/>
        <v>1.2159737801329324E-3</v>
      </c>
    </row>
    <row r="111" spans="1:10" x14ac:dyDescent="0.25">
      <c r="A111" s="2">
        <v>41306</v>
      </c>
      <c r="B111" s="1">
        <v>23.008099999999999</v>
      </c>
      <c r="C111" s="1">
        <v>10721.8</v>
      </c>
      <c r="D111" s="1">
        <v>9.9794</v>
      </c>
      <c r="E111" s="3">
        <f t="shared" si="15"/>
        <v>3319</v>
      </c>
      <c r="F111" s="1">
        <f t="shared" si="10"/>
        <v>23008100</v>
      </c>
      <c r="G111" s="1">
        <f t="shared" si="11"/>
        <v>75799.999999997424</v>
      </c>
      <c r="H111">
        <f t="shared" si="12"/>
        <v>160980.00000000035</v>
      </c>
      <c r="I111">
        <f t="shared" si="13"/>
        <v>2.1237467018470424</v>
      </c>
      <c r="J111">
        <f t="shared" si="14"/>
        <v>9.7995778851517161E-4</v>
      </c>
    </row>
    <row r="112" spans="1:10" x14ac:dyDescent="0.25">
      <c r="A112" s="2">
        <v>41334</v>
      </c>
      <c r="B112" s="1">
        <v>23.075299999999999</v>
      </c>
      <c r="C112" s="1">
        <v>10753.1</v>
      </c>
      <c r="D112" s="1">
        <v>10.124700000000001</v>
      </c>
      <c r="E112" s="3">
        <f t="shared" si="15"/>
        <v>3347</v>
      </c>
      <c r="F112" s="1">
        <f t="shared" si="10"/>
        <v>23075300</v>
      </c>
      <c r="G112" s="1">
        <f t="shared" si="11"/>
        <v>67199.999999999709</v>
      </c>
      <c r="H112">
        <f t="shared" si="12"/>
        <v>145300.00000000064</v>
      </c>
      <c r="I112">
        <f t="shared" si="13"/>
        <v>2.1622023809524</v>
      </c>
      <c r="J112">
        <f t="shared" si="14"/>
        <v>1.3734171109056298E-3</v>
      </c>
    </row>
    <row r="113" spans="1:10" x14ac:dyDescent="0.25">
      <c r="A113" s="2">
        <v>41365</v>
      </c>
      <c r="B113" s="1">
        <v>23.148499999999999</v>
      </c>
      <c r="C113" s="1">
        <v>10787.2</v>
      </c>
      <c r="D113" s="1">
        <v>10.285299999999999</v>
      </c>
      <c r="E113" s="3">
        <f t="shared" si="15"/>
        <v>3378</v>
      </c>
      <c r="F113" s="1">
        <f t="shared" si="10"/>
        <v>23148500</v>
      </c>
      <c r="G113" s="1">
        <f t="shared" si="11"/>
        <v>73199.999999999927</v>
      </c>
      <c r="H113">
        <f t="shared" si="12"/>
        <v>160599.99999999875</v>
      </c>
      <c r="I113">
        <f t="shared" si="13"/>
        <v>2.1939890710382364</v>
      </c>
      <c r="J113">
        <f t="shared" si="14"/>
        <v>1.025377099543108E-3</v>
      </c>
    </row>
    <row r="114" spans="1:10" x14ac:dyDescent="0.25">
      <c r="A114" s="2">
        <v>41395</v>
      </c>
      <c r="B114" s="1">
        <v>23.2182</v>
      </c>
      <c r="C114" s="1">
        <v>10819.7</v>
      </c>
      <c r="D114" s="1">
        <v>10.4405</v>
      </c>
      <c r="E114" s="3">
        <f t="shared" si="15"/>
        <v>3408</v>
      </c>
      <c r="F114" s="1">
        <f t="shared" si="10"/>
        <v>23218200</v>
      </c>
      <c r="G114" s="1">
        <f t="shared" si="11"/>
        <v>69700.00000000099</v>
      </c>
      <c r="H114">
        <f t="shared" si="12"/>
        <v>155200.00000000067</v>
      </c>
      <c r="I114">
        <f t="shared" si="13"/>
        <v>2.2266857962697055</v>
      </c>
      <c r="J114">
        <f t="shared" si="14"/>
        <v>1.089890841048972E-3</v>
      </c>
    </row>
    <row r="115" spans="1:10" x14ac:dyDescent="0.25">
      <c r="A115" s="2">
        <v>41426</v>
      </c>
      <c r="B115" s="1">
        <v>23.288900000000002</v>
      </c>
      <c r="C115" s="1">
        <v>10852.6</v>
      </c>
      <c r="D115" s="1">
        <v>10.6007</v>
      </c>
      <c r="E115" s="3">
        <f t="shared" si="15"/>
        <v>3439</v>
      </c>
      <c r="F115" s="1">
        <f t="shared" si="10"/>
        <v>23288900</v>
      </c>
      <c r="G115" s="1">
        <f t="shared" si="11"/>
        <v>70700.000000002212</v>
      </c>
      <c r="H115">
        <f t="shared" si="12"/>
        <v>160199.99999999968</v>
      </c>
      <c r="I115">
        <f t="shared" si="13"/>
        <v>2.2659123055161903</v>
      </c>
      <c r="J115">
        <f t="shared" si="14"/>
        <v>1.2653712660156368E-3</v>
      </c>
    </row>
    <row r="116" spans="1:10" x14ac:dyDescent="0.25">
      <c r="A116" s="2">
        <v>41456</v>
      </c>
      <c r="B116" s="1">
        <v>23.356300000000001</v>
      </c>
      <c r="C116" s="1">
        <v>10884</v>
      </c>
      <c r="D116" s="1">
        <v>10.755599999999999</v>
      </c>
      <c r="E116" s="3">
        <f t="shared" si="15"/>
        <v>3469</v>
      </c>
      <c r="F116" s="1">
        <f t="shared" si="10"/>
        <v>23356300</v>
      </c>
      <c r="G116" s="1">
        <f t="shared" si="11"/>
        <v>67399.999999999243</v>
      </c>
      <c r="H116">
        <f t="shared" si="12"/>
        <v>154899.99999999959</v>
      </c>
      <c r="I116">
        <f t="shared" si="13"/>
        <v>2.2982195845697526</v>
      </c>
      <c r="J116">
        <f t="shared" si="14"/>
        <v>1.0769093017854114E-3</v>
      </c>
    </row>
    <row r="117" spans="1:10" x14ac:dyDescent="0.25">
      <c r="A117" s="2">
        <v>41487</v>
      </c>
      <c r="B117" s="1">
        <v>23.424700000000001</v>
      </c>
      <c r="C117" s="1">
        <v>10915.9</v>
      </c>
      <c r="D117" s="1">
        <v>10.9155</v>
      </c>
      <c r="E117" s="3">
        <f t="shared" si="15"/>
        <v>3500</v>
      </c>
      <c r="F117" s="1">
        <f t="shared" si="10"/>
        <v>23424700</v>
      </c>
      <c r="G117" s="1">
        <f t="shared" si="11"/>
        <v>68400.000000000466</v>
      </c>
      <c r="H117">
        <f t="shared" si="12"/>
        <v>159900.00000000038</v>
      </c>
      <c r="I117">
        <f t="shared" si="13"/>
        <v>2.3377192982456036</v>
      </c>
      <c r="J117">
        <f t="shared" si="14"/>
        <v>1.2741843121242269E-3</v>
      </c>
    </row>
    <row r="118" spans="1:10" x14ac:dyDescent="0.25">
      <c r="A118" s="2">
        <v>41518</v>
      </c>
      <c r="B118" s="1">
        <v>23.492100000000001</v>
      </c>
      <c r="C118" s="1">
        <v>10947.3</v>
      </c>
      <c r="D118" s="1">
        <v>11.0753</v>
      </c>
      <c r="E118" s="3">
        <f t="shared" si="15"/>
        <v>3531</v>
      </c>
      <c r="F118" s="1">
        <f t="shared" si="10"/>
        <v>23492100</v>
      </c>
      <c r="G118" s="1">
        <f t="shared" si="11"/>
        <v>67399.999999999243</v>
      </c>
      <c r="H118">
        <f t="shared" si="12"/>
        <v>159800.00000000061</v>
      </c>
      <c r="I118">
        <f t="shared" si="13"/>
        <v>2.3709198813056735</v>
      </c>
      <c r="J118">
        <f t="shared" si="14"/>
        <v>1.0709865503248355E-3</v>
      </c>
    </row>
    <row r="119" spans="1:10" x14ac:dyDescent="0.25">
      <c r="A119" s="2">
        <v>41548</v>
      </c>
      <c r="B119" s="1">
        <v>23.556100000000001</v>
      </c>
      <c r="C119" s="1">
        <v>10977.1</v>
      </c>
      <c r="D119" s="1">
        <v>11.229799999999999</v>
      </c>
      <c r="E119" s="3">
        <f t="shared" si="15"/>
        <v>3561</v>
      </c>
      <c r="F119" s="1">
        <f t="shared" si="10"/>
        <v>23556100</v>
      </c>
      <c r="G119" s="1">
        <f t="shared" si="11"/>
        <v>64000.000000000058</v>
      </c>
      <c r="H119">
        <f t="shared" si="12"/>
        <v>154499.99999999875</v>
      </c>
      <c r="I119">
        <f t="shared" si="13"/>
        <v>2.4140624999999782</v>
      </c>
      <c r="J119">
        <f t="shared" si="14"/>
        <v>1.4380872898101563E-3</v>
      </c>
    </row>
    <row r="120" spans="1:10" x14ac:dyDescent="0.25">
      <c r="A120" s="2">
        <v>41579</v>
      </c>
      <c r="B120" s="1">
        <v>23.621200000000002</v>
      </c>
      <c r="C120" s="1">
        <v>11007.5</v>
      </c>
      <c r="D120" s="1">
        <v>11.3893</v>
      </c>
      <c r="E120" s="3">
        <f t="shared" si="15"/>
        <v>3592</v>
      </c>
      <c r="F120" s="1">
        <f t="shared" si="10"/>
        <v>23621200</v>
      </c>
      <c r="G120" s="1">
        <f t="shared" si="11"/>
        <v>65100.000000001048</v>
      </c>
      <c r="H120">
        <f t="shared" si="12"/>
        <v>159500.00000000131</v>
      </c>
      <c r="I120">
        <f t="shared" si="13"/>
        <v>2.4500768049154953</v>
      </c>
      <c r="J120">
        <f t="shared" si="14"/>
        <v>1.161751771468292E-3</v>
      </c>
    </row>
    <row r="121" spans="1:10" x14ac:dyDescent="0.25">
      <c r="A121" s="2">
        <v>41609</v>
      </c>
      <c r="B121" s="1">
        <v>23.6831</v>
      </c>
      <c r="C121" s="1">
        <v>11036.3</v>
      </c>
      <c r="D121" s="1">
        <v>11.5434</v>
      </c>
      <c r="E121" s="3">
        <f t="shared" si="15"/>
        <v>3622</v>
      </c>
      <c r="F121" s="1">
        <f t="shared" si="10"/>
        <v>23683100</v>
      </c>
      <c r="G121" s="1">
        <f t="shared" si="11"/>
        <v>61899.999999997846</v>
      </c>
      <c r="H121">
        <f t="shared" si="12"/>
        <v>154099.99999999968</v>
      </c>
      <c r="I121">
        <f t="shared" si="13"/>
        <v>2.4894991922456389</v>
      </c>
      <c r="J121">
        <f t="shared" si="14"/>
        <v>1.3140795776714527E-3</v>
      </c>
    </row>
    <row r="122" spans="1:10" x14ac:dyDescent="0.25">
      <c r="A122" s="2">
        <v>41640</v>
      </c>
      <c r="B122" s="1">
        <v>23.745999999999999</v>
      </c>
      <c r="C122" s="1">
        <v>11065.7</v>
      </c>
      <c r="D122" s="1">
        <v>11.702299999999999</v>
      </c>
      <c r="E122" s="3">
        <f t="shared" si="15"/>
        <v>3653</v>
      </c>
      <c r="F122" s="1">
        <f t="shared" si="10"/>
        <v>23746000</v>
      </c>
      <c r="G122" s="1">
        <f t="shared" si="11"/>
        <v>62899.999999999069</v>
      </c>
      <c r="H122">
        <f t="shared" si="12"/>
        <v>158899.99999999916</v>
      </c>
      <c r="I122">
        <f t="shared" si="13"/>
        <v>2.5262321144674327</v>
      </c>
      <c r="J122">
        <f t="shared" si="14"/>
        <v>1.1849329748965744E-3</v>
      </c>
    </row>
    <row r="123" spans="1:10" x14ac:dyDescent="0.25">
      <c r="A123" s="2">
        <v>41671</v>
      </c>
      <c r="B123" s="1">
        <v>23.8079</v>
      </c>
      <c r="C123" s="1">
        <v>11094.5</v>
      </c>
      <c r="D123" s="1">
        <v>11.860900000000001</v>
      </c>
      <c r="E123" s="3">
        <f t="shared" si="15"/>
        <v>3684</v>
      </c>
      <c r="F123" s="1">
        <f t="shared" si="10"/>
        <v>23807900</v>
      </c>
      <c r="G123" s="1">
        <f t="shared" si="11"/>
        <v>61900.000000001397</v>
      </c>
      <c r="H123">
        <f t="shared" si="12"/>
        <v>158600.00000000163</v>
      </c>
      <c r="I123">
        <f t="shared" si="13"/>
        <v>2.5621970920839749</v>
      </c>
      <c r="J123">
        <f t="shared" si="14"/>
        <v>1.1601605682755572E-3</v>
      </c>
    </row>
    <row r="124" spans="1:10" x14ac:dyDescent="0.25">
      <c r="A124" s="2">
        <v>41699</v>
      </c>
      <c r="B124" s="1">
        <v>23.8629</v>
      </c>
      <c r="C124" s="1">
        <v>11120.1</v>
      </c>
      <c r="D124" s="1">
        <v>12.0038</v>
      </c>
      <c r="E124" s="3">
        <f t="shared" si="15"/>
        <v>3712</v>
      </c>
      <c r="F124" s="1">
        <f t="shared" si="10"/>
        <v>23862900</v>
      </c>
      <c r="G124" s="1">
        <f t="shared" si="11"/>
        <v>54999.999999999716</v>
      </c>
      <c r="H124">
        <f t="shared" si="12"/>
        <v>142899.99999999913</v>
      </c>
      <c r="I124">
        <f t="shared" si="13"/>
        <v>2.5981818181818159</v>
      </c>
      <c r="J124">
        <f t="shared" si="14"/>
        <v>1.2851687892086064E-3</v>
      </c>
    </row>
    <row r="125" spans="1:10" x14ac:dyDescent="0.25">
      <c r="A125" s="2">
        <v>41730</v>
      </c>
      <c r="B125" s="1">
        <v>23.922699999999999</v>
      </c>
      <c r="C125" s="1">
        <v>11148</v>
      </c>
      <c r="D125" s="1">
        <v>12.1614</v>
      </c>
      <c r="E125" s="3">
        <f t="shared" si="15"/>
        <v>3743</v>
      </c>
      <c r="F125" s="1">
        <f t="shared" si="10"/>
        <v>23922700</v>
      </c>
      <c r="G125" s="1">
        <f t="shared" si="11"/>
        <v>59799.999999999185</v>
      </c>
      <c r="H125">
        <f t="shared" si="12"/>
        <v>157600.00000000041</v>
      </c>
      <c r="I125">
        <f t="shared" si="13"/>
        <v>2.6354515050167651</v>
      </c>
      <c r="J125">
        <f t="shared" si="14"/>
        <v>1.2022479624177139E-3</v>
      </c>
    </row>
    <row r="126" spans="1:10" x14ac:dyDescent="0.25">
      <c r="A126" s="2">
        <v>41760</v>
      </c>
      <c r="B126" s="1">
        <v>23.979600000000001</v>
      </c>
      <c r="C126" s="1">
        <v>11174.5</v>
      </c>
      <c r="D126" s="1">
        <v>12.313499999999999</v>
      </c>
      <c r="E126" s="3">
        <f t="shared" si="15"/>
        <v>3773</v>
      </c>
      <c r="F126" s="1">
        <f t="shared" si="10"/>
        <v>23979600</v>
      </c>
      <c r="G126" s="1">
        <f t="shared" si="11"/>
        <v>56900.000000002394</v>
      </c>
      <c r="H126">
        <f t="shared" si="12"/>
        <v>152099.99999999901</v>
      </c>
      <c r="I126">
        <f t="shared" si="13"/>
        <v>2.6731107205622604</v>
      </c>
      <c r="J126">
        <f t="shared" si="14"/>
        <v>1.2553071848498446E-3</v>
      </c>
    </row>
    <row r="127" spans="1:10" x14ac:dyDescent="0.25">
      <c r="A127" s="2">
        <v>41791</v>
      </c>
      <c r="B127" s="1">
        <v>24.037500000000001</v>
      </c>
      <c r="C127" s="1">
        <v>11201.5</v>
      </c>
      <c r="D127" s="1">
        <v>12.4702</v>
      </c>
      <c r="E127" s="3">
        <f t="shared" si="15"/>
        <v>3804</v>
      </c>
      <c r="F127" s="1">
        <f t="shared" si="10"/>
        <v>24037500</v>
      </c>
      <c r="G127" s="1">
        <f t="shared" si="11"/>
        <v>57900.000000000065</v>
      </c>
      <c r="H127">
        <f t="shared" si="12"/>
        <v>156700.00000000073</v>
      </c>
      <c r="I127">
        <f t="shared" si="13"/>
        <v>2.7063903281519957</v>
      </c>
      <c r="J127">
        <f t="shared" si="14"/>
        <v>1.073535728701137E-3</v>
      </c>
    </row>
    <row r="128" spans="1:10" x14ac:dyDescent="0.25">
      <c r="A128" s="2">
        <v>41821</v>
      </c>
      <c r="B128" s="1">
        <v>24.092600000000001</v>
      </c>
      <c r="C128" s="1">
        <v>11227.1</v>
      </c>
      <c r="D128" s="1">
        <v>12.6214</v>
      </c>
      <c r="E128" s="3">
        <f t="shared" si="15"/>
        <v>3834</v>
      </c>
      <c r="F128" s="1">
        <f t="shared" si="10"/>
        <v>24092600</v>
      </c>
      <c r="G128" s="1">
        <f t="shared" si="11"/>
        <v>55099.999999999483</v>
      </c>
      <c r="H128">
        <f t="shared" si="12"/>
        <v>151199.99999999933</v>
      </c>
      <c r="I128">
        <f t="shared" si="13"/>
        <v>2.7441016333938428</v>
      </c>
      <c r="J128">
        <f t="shared" si="14"/>
        <v>1.2570435080615726E-3</v>
      </c>
    </row>
    <row r="129" spans="1:10" x14ac:dyDescent="0.25">
      <c r="A129" s="2">
        <v>41852</v>
      </c>
      <c r="B129" s="1">
        <v>24.148499999999999</v>
      </c>
      <c r="C129" s="1">
        <v>11253.2</v>
      </c>
      <c r="D129" s="1">
        <v>12.776999999999999</v>
      </c>
      <c r="E129" s="3">
        <f t="shared" si="15"/>
        <v>3865</v>
      </c>
      <c r="F129" s="1">
        <f t="shared" si="10"/>
        <v>24148500</v>
      </c>
      <c r="G129" s="1">
        <f t="shared" si="11"/>
        <v>55899.999999997621</v>
      </c>
      <c r="H129">
        <f t="shared" si="12"/>
        <v>155599.99999999974</v>
      </c>
      <c r="I129">
        <f t="shared" si="13"/>
        <v>2.7835420393561066</v>
      </c>
      <c r="J129">
        <f t="shared" si="14"/>
        <v>1.2722711600730234E-3</v>
      </c>
    </row>
    <row r="130" spans="1:10" x14ac:dyDescent="0.25">
      <c r="A130" s="2">
        <v>41883</v>
      </c>
      <c r="B130" s="1">
        <v>24.203499999999998</v>
      </c>
      <c r="C130" s="1">
        <v>11278.8</v>
      </c>
      <c r="D130" s="1">
        <v>12.932</v>
      </c>
      <c r="E130" s="3">
        <f t="shared" si="15"/>
        <v>3896</v>
      </c>
      <c r="F130" s="1">
        <f t="shared" si="10"/>
        <v>24203500</v>
      </c>
      <c r="G130" s="1">
        <f t="shared" si="11"/>
        <v>54999.999999999716</v>
      </c>
      <c r="H130">
        <f t="shared" si="12"/>
        <v>155000.00000000114</v>
      </c>
      <c r="I130">
        <f t="shared" si="13"/>
        <v>2.8181818181818534</v>
      </c>
      <c r="J130">
        <f t="shared" si="14"/>
        <v>1.1174122201853829E-3</v>
      </c>
    </row>
    <row r="131" spans="1:10" x14ac:dyDescent="0.25">
      <c r="A131" s="2">
        <v>41913</v>
      </c>
      <c r="B131" s="1">
        <v>24.2559</v>
      </c>
      <c r="C131" s="1">
        <v>11303.2</v>
      </c>
      <c r="D131" s="1">
        <v>13.0814</v>
      </c>
      <c r="E131" s="3">
        <f t="shared" si="15"/>
        <v>3926</v>
      </c>
      <c r="F131" s="1">
        <f t="shared" si="10"/>
        <v>24255900</v>
      </c>
      <c r="G131" s="1">
        <f t="shared" si="11"/>
        <v>52400.000000002219</v>
      </c>
      <c r="H131">
        <f t="shared" si="12"/>
        <v>149399.99999999997</v>
      </c>
      <c r="I131">
        <f t="shared" si="13"/>
        <v>2.8511450381678176</v>
      </c>
      <c r="J131">
        <f t="shared" ref="J131:J162" si="16">ABS((I131-I130)/(A131-A130))</f>
        <v>1.0987739995321395E-3</v>
      </c>
    </row>
    <row r="132" spans="1:10" x14ac:dyDescent="0.25">
      <c r="A132" s="2">
        <v>41944</v>
      </c>
      <c r="B132" s="1">
        <v>24.309100000000001</v>
      </c>
      <c r="C132" s="1">
        <v>11328</v>
      </c>
      <c r="D132" s="1">
        <v>13.235200000000001</v>
      </c>
      <c r="E132" s="3">
        <f t="shared" ref="E132:E163" si="17">(A132-A131)+E131</f>
        <v>3957</v>
      </c>
      <c r="F132" s="1">
        <f t="shared" ref="F132:F171" si="18">B132*1000000</f>
        <v>24309100</v>
      </c>
      <c r="G132" s="1">
        <f t="shared" ref="G132:G171" si="19">(B132-B131)*1000000</f>
        <v>53200.000000000357</v>
      </c>
      <c r="H132">
        <f t="shared" ref="H132:H171" si="20">(D132-D131)*1000000</f>
        <v>153800.00000000038</v>
      </c>
      <c r="I132">
        <f t="shared" ref="I132:I171" si="21">H132/G132</f>
        <v>2.8909774436090103</v>
      </c>
      <c r="J132">
        <f t="shared" si="16"/>
        <v>1.2849163045546034E-3</v>
      </c>
    </row>
    <row r="133" spans="1:10" x14ac:dyDescent="0.25">
      <c r="A133" s="2">
        <v>41974</v>
      </c>
      <c r="B133" s="1">
        <v>24.3597</v>
      </c>
      <c r="C133" s="1">
        <v>11351.6</v>
      </c>
      <c r="D133" s="1">
        <v>13.3833</v>
      </c>
      <c r="E133" s="3">
        <f t="shared" si="17"/>
        <v>3987</v>
      </c>
      <c r="F133" s="1">
        <f t="shared" si="18"/>
        <v>24359700</v>
      </c>
      <c r="G133" s="1">
        <f t="shared" si="19"/>
        <v>50599.999999999309</v>
      </c>
      <c r="H133">
        <f t="shared" si="20"/>
        <v>148099.99999999945</v>
      </c>
      <c r="I133">
        <f t="shared" si="21"/>
        <v>2.9268774703557603</v>
      </c>
      <c r="J133">
        <f t="shared" si="16"/>
        <v>1.196667558224999E-3</v>
      </c>
    </row>
    <row r="134" spans="1:10" x14ac:dyDescent="0.25">
      <c r="A134" s="2">
        <v>42005</v>
      </c>
      <c r="B134" s="1">
        <v>24.411100000000001</v>
      </c>
      <c r="C134" s="1">
        <v>11375.6</v>
      </c>
      <c r="D134" s="1">
        <v>13.535600000000001</v>
      </c>
      <c r="E134" s="3">
        <f t="shared" si="17"/>
        <v>4018</v>
      </c>
      <c r="F134" s="1">
        <f t="shared" si="18"/>
        <v>24411100</v>
      </c>
      <c r="G134" s="1">
        <f t="shared" si="19"/>
        <v>51400.000000001004</v>
      </c>
      <c r="H134">
        <f t="shared" si="20"/>
        <v>152300.00000000032</v>
      </c>
      <c r="I134">
        <f t="shared" si="21"/>
        <v>2.9630350194552011</v>
      </c>
      <c r="J134">
        <f t="shared" si="16"/>
        <v>1.1663725515948646E-3</v>
      </c>
    </row>
    <row r="135" spans="1:10" x14ac:dyDescent="0.25">
      <c r="A135" s="2">
        <v>42036</v>
      </c>
      <c r="B135" s="1">
        <v>24.4617</v>
      </c>
      <c r="C135" s="1">
        <v>11399.1</v>
      </c>
      <c r="D135" s="1">
        <v>13.687200000000001</v>
      </c>
      <c r="E135" s="3">
        <f t="shared" si="17"/>
        <v>4049</v>
      </c>
      <c r="F135" s="1">
        <f t="shared" si="18"/>
        <v>24461700</v>
      </c>
      <c r="G135" s="1">
        <f t="shared" si="19"/>
        <v>50599.999999999309</v>
      </c>
      <c r="H135">
        <f t="shared" si="20"/>
        <v>151600.00000000017</v>
      </c>
      <c r="I135">
        <f t="shared" si="21"/>
        <v>2.996047430830084</v>
      </c>
      <c r="J135">
        <f t="shared" si="16"/>
        <v>1.0649164959639634E-3</v>
      </c>
    </row>
    <row r="136" spans="1:10" x14ac:dyDescent="0.25">
      <c r="A136" s="2">
        <v>42064</v>
      </c>
      <c r="B136" s="1">
        <v>24.506599999999999</v>
      </c>
      <c r="C136" s="1">
        <v>11420.1</v>
      </c>
      <c r="D136" s="1">
        <v>13.823399999999999</v>
      </c>
      <c r="E136" s="3">
        <f t="shared" si="17"/>
        <v>4077</v>
      </c>
      <c r="F136" s="1">
        <f t="shared" si="18"/>
        <v>24506600</v>
      </c>
      <c r="G136" s="1">
        <f t="shared" si="19"/>
        <v>44899.999999998385</v>
      </c>
      <c r="H136">
        <f t="shared" si="20"/>
        <v>136199.99999999878</v>
      </c>
      <c r="I136">
        <f t="shared" si="21"/>
        <v>3.0334075723831555</v>
      </c>
      <c r="J136">
        <f t="shared" si="16"/>
        <v>1.3342907697525552E-3</v>
      </c>
    </row>
    <row r="137" spans="1:10" x14ac:dyDescent="0.25">
      <c r="A137" s="2">
        <v>42095</v>
      </c>
      <c r="B137" s="1">
        <v>24.555499999999999</v>
      </c>
      <c r="C137" s="1">
        <v>11442.9</v>
      </c>
      <c r="D137" s="1">
        <v>13.9734</v>
      </c>
      <c r="E137" s="3">
        <f t="shared" si="17"/>
        <v>4108</v>
      </c>
      <c r="F137" s="1">
        <f t="shared" si="18"/>
        <v>24555500</v>
      </c>
      <c r="G137" s="1">
        <f t="shared" si="19"/>
        <v>48899.999999999724</v>
      </c>
      <c r="H137">
        <f t="shared" si="20"/>
        <v>150000.00000000035</v>
      </c>
      <c r="I137">
        <f t="shared" si="21"/>
        <v>3.0674846625767116</v>
      </c>
      <c r="J137">
        <f t="shared" si="16"/>
        <v>1.0992609739856804E-3</v>
      </c>
    </row>
    <row r="138" spans="1:10" x14ac:dyDescent="0.25">
      <c r="A138" s="2">
        <v>42125</v>
      </c>
      <c r="B138" s="1">
        <v>24.6021</v>
      </c>
      <c r="C138" s="1">
        <v>11464.6</v>
      </c>
      <c r="D138" s="1">
        <v>14.117699999999999</v>
      </c>
      <c r="E138" s="3">
        <f t="shared" si="17"/>
        <v>4138</v>
      </c>
      <c r="F138" s="1">
        <f t="shared" si="18"/>
        <v>24602100</v>
      </c>
      <c r="G138" s="1">
        <f t="shared" si="19"/>
        <v>46600.000000001528</v>
      </c>
      <c r="H138">
        <f t="shared" si="20"/>
        <v>144299.99999999942</v>
      </c>
      <c r="I138">
        <f t="shared" si="21"/>
        <v>3.0965665236050364</v>
      </c>
      <c r="J138">
        <f t="shared" si="16"/>
        <v>9.6939536761082574E-4</v>
      </c>
    </row>
    <row r="139" spans="1:10" x14ac:dyDescent="0.25">
      <c r="A139" s="2">
        <v>42156</v>
      </c>
      <c r="B139" s="1">
        <v>24.6493</v>
      </c>
      <c r="C139" s="1">
        <v>11486.6</v>
      </c>
      <c r="D139" s="1">
        <v>14.2659</v>
      </c>
      <c r="E139" s="3">
        <f t="shared" si="17"/>
        <v>4169</v>
      </c>
      <c r="F139" s="1">
        <f t="shared" si="18"/>
        <v>24649300</v>
      </c>
      <c r="G139" s="1">
        <f t="shared" si="19"/>
        <v>47200.000000000131</v>
      </c>
      <c r="H139">
        <f t="shared" si="20"/>
        <v>148200.00000000099</v>
      </c>
      <c r="I139">
        <f t="shared" si="21"/>
        <v>3.1398305084745886</v>
      </c>
      <c r="J139">
        <f t="shared" si="16"/>
        <v>1.3956124151468447E-3</v>
      </c>
    </row>
    <row r="140" spans="1:10" x14ac:dyDescent="0.25">
      <c r="A140" s="2">
        <v>42186</v>
      </c>
      <c r="B140" s="1">
        <v>24.694299999999998</v>
      </c>
      <c r="C140" s="1">
        <v>11507.6</v>
      </c>
      <c r="D140" s="1">
        <v>14.4086</v>
      </c>
      <c r="E140" s="3">
        <f t="shared" si="17"/>
        <v>4199</v>
      </c>
      <c r="F140" s="1">
        <f t="shared" si="18"/>
        <v>24694300</v>
      </c>
      <c r="G140" s="1">
        <f t="shared" si="19"/>
        <v>44999.999999998152</v>
      </c>
      <c r="H140">
        <f t="shared" si="20"/>
        <v>142699.99999999959</v>
      </c>
      <c r="I140">
        <f t="shared" si="21"/>
        <v>3.1711111111112325</v>
      </c>
      <c r="J140">
        <f t="shared" si="16"/>
        <v>1.0426867545547966E-3</v>
      </c>
    </row>
    <row r="141" spans="1:10" x14ac:dyDescent="0.25">
      <c r="A141" s="2">
        <v>42217</v>
      </c>
      <c r="B141" s="1">
        <v>24.740100000000002</v>
      </c>
      <c r="C141" s="1">
        <v>11528.9</v>
      </c>
      <c r="D141" s="1">
        <v>14.555099999999999</v>
      </c>
      <c r="E141" s="3">
        <f t="shared" si="17"/>
        <v>4230</v>
      </c>
      <c r="F141" s="1">
        <f t="shared" si="18"/>
        <v>24740100</v>
      </c>
      <c r="G141" s="1">
        <f t="shared" si="19"/>
        <v>45800.000000003391</v>
      </c>
      <c r="H141">
        <f t="shared" si="20"/>
        <v>146499.99999999962</v>
      </c>
      <c r="I141">
        <f t="shared" si="21"/>
        <v>3.1986899563316329</v>
      </c>
      <c r="J141">
        <f t="shared" si="16"/>
        <v>8.8964016840001412E-4</v>
      </c>
    </row>
    <row r="142" spans="1:10" x14ac:dyDescent="0.25">
      <c r="A142" s="2">
        <v>42248</v>
      </c>
      <c r="B142" s="1">
        <v>24.785</v>
      </c>
      <c r="C142" s="1">
        <v>11549.8</v>
      </c>
      <c r="D142" s="1">
        <v>14.700699999999999</v>
      </c>
      <c r="E142" s="3">
        <f t="shared" si="17"/>
        <v>4261</v>
      </c>
      <c r="F142" s="1">
        <f t="shared" si="18"/>
        <v>24785000</v>
      </c>
      <c r="G142" s="1">
        <f t="shared" si="19"/>
        <v>44899.999999998385</v>
      </c>
      <c r="H142">
        <f t="shared" si="20"/>
        <v>145599.99999999994</v>
      </c>
      <c r="I142">
        <f t="shared" si="21"/>
        <v>3.2427616926504492</v>
      </c>
      <c r="J142">
        <f t="shared" si="16"/>
        <v>1.4216689135102044E-3</v>
      </c>
    </row>
    <row r="143" spans="1:10" x14ac:dyDescent="0.25">
      <c r="A143" s="2">
        <v>42278</v>
      </c>
      <c r="B143" s="1">
        <v>24.8278</v>
      </c>
      <c r="C143" s="1">
        <v>11569.8</v>
      </c>
      <c r="D143" s="1">
        <v>14.8408</v>
      </c>
      <c r="E143" s="3">
        <f t="shared" si="17"/>
        <v>4291</v>
      </c>
      <c r="F143" s="1">
        <f t="shared" si="18"/>
        <v>24827800</v>
      </c>
      <c r="G143" s="1">
        <f t="shared" si="19"/>
        <v>42799.999999999724</v>
      </c>
      <c r="H143">
        <f t="shared" si="20"/>
        <v>140100.00000000035</v>
      </c>
      <c r="I143">
        <f t="shared" si="21"/>
        <v>3.2733644859813378</v>
      </c>
      <c r="J143">
        <f t="shared" si="16"/>
        <v>1.0200931110296186E-3</v>
      </c>
    </row>
    <row r="144" spans="1:10" x14ac:dyDescent="0.25">
      <c r="A144" s="2">
        <v>42309</v>
      </c>
      <c r="B144" s="1">
        <v>24.871300000000002</v>
      </c>
      <c r="C144" s="1">
        <v>11590</v>
      </c>
      <c r="D144" s="1">
        <v>14.984500000000001</v>
      </c>
      <c r="E144" s="3">
        <f t="shared" si="17"/>
        <v>4322</v>
      </c>
      <c r="F144" s="1">
        <f t="shared" si="18"/>
        <v>24871300</v>
      </c>
      <c r="G144" s="1">
        <f t="shared" si="19"/>
        <v>43500.000000001652</v>
      </c>
      <c r="H144">
        <f t="shared" si="20"/>
        <v>143700.00000000081</v>
      </c>
      <c r="I144">
        <f t="shared" si="21"/>
        <v>3.3034482758619621</v>
      </c>
      <c r="J144">
        <f t="shared" si="16"/>
        <v>9.7044483485884915E-4</v>
      </c>
    </row>
    <row r="145" spans="1:10" x14ac:dyDescent="0.25">
      <c r="A145" s="2">
        <v>42339</v>
      </c>
      <c r="B145" s="1">
        <v>24.912700000000001</v>
      </c>
      <c r="C145" s="1">
        <v>11609.3</v>
      </c>
      <c r="D145" s="1">
        <v>15.1228</v>
      </c>
      <c r="E145" s="3">
        <f t="shared" si="17"/>
        <v>4352</v>
      </c>
      <c r="F145" s="1">
        <f t="shared" si="18"/>
        <v>24912700</v>
      </c>
      <c r="G145" s="1">
        <f t="shared" si="19"/>
        <v>41399.99999999944</v>
      </c>
      <c r="H145">
        <f t="shared" si="20"/>
        <v>138299.99999999921</v>
      </c>
      <c r="I145">
        <f t="shared" si="21"/>
        <v>3.3405797101449539</v>
      </c>
      <c r="J145">
        <f t="shared" si="16"/>
        <v>1.2377144760997271E-3</v>
      </c>
    </row>
    <row r="146" spans="1:10" x14ac:dyDescent="0.25">
      <c r="A146" s="2">
        <v>42370</v>
      </c>
      <c r="B146" s="1">
        <v>24.954699999999999</v>
      </c>
      <c r="C146" s="1">
        <v>11628.9</v>
      </c>
      <c r="D146" s="1">
        <v>15.2646</v>
      </c>
      <c r="E146" s="3">
        <f t="shared" si="17"/>
        <v>4383</v>
      </c>
      <c r="F146" s="1">
        <f t="shared" si="18"/>
        <v>24954700</v>
      </c>
      <c r="G146" s="1">
        <f t="shared" si="19"/>
        <v>41999.999999998035</v>
      </c>
      <c r="H146">
        <f t="shared" si="20"/>
        <v>141799.99999999991</v>
      </c>
      <c r="I146">
        <f t="shared" si="21"/>
        <v>3.3761904761906321</v>
      </c>
      <c r="J146">
        <f t="shared" si="16"/>
        <v>1.1487343885702628E-3</v>
      </c>
    </row>
    <row r="147" spans="1:10" x14ac:dyDescent="0.25">
      <c r="A147" s="2">
        <v>42401</v>
      </c>
      <c r="B147" s="1">
        <v>24.995999999999999</v>
      </c>
      <c r="C147" s="1">
        <v>11648.2</v>
      </c>
      <c r="D147" s="1">
        <v>15.4054</v>
      </c>
      <c r="E147" s="3">
        <f t="shared" si="17"/>
        <v>4414</v>
      </c>
      <c r="F147" s="1">
        <f t="shared" si="18"/>
        <v>24996000</v>
      </c>
      <c r="G147" s="1">
        <f t="shared" si="19"/>
        <v>41299.999999999673</v>
      </c>
      <c r="H147">
        <f t="shared" si="20"/>
        <v>140800.00000000049</v>
      </c>
      <c r="I147">
        <f t="shared" si="21"/>
        <v>3.4092009685230416</v>
      </c>
      <c r="J147">
        <f t="shared" si="16"/>
        <v>1.0648545913680481E-3</v>
      </c>
    </row>
    <row r="148" spans="1:10" x14ac:dyDescent="0.25">
      <c r="A148" s="2">
        <v>42430</v>
      </c>
      <c r="B148" s="1">
        <v>25.034099999999999</v>
      </c>
      <c r="C148" s="1">
        <v>11665.9</v>
      </c>
      <c r="D148" s="1">
        <v>15.536199999999999</v>
      </c>
      <c r="E148" s="3">
        <f t="shared" si="17"/>
        <v>4443</v>
      </c>
      <c r="F148" s="1">
        <f t="shared" si="18"/>
        <v>25034100</v>
      </c>
      <c r="G148" s="1">
        <f t="shared" si="19"/>
        <v>38100.000000000022</v>
      </c>
      <c r="H148">
        <f t="shared" si="20"/>
        <v>130799.99999999892</v>
      </c>
      <c r="I148">
        <f t="shared" si="21"/>
        <v>3.4330708661417022</v>
      </c>
      <c r="J148">
        <f t="shared" si="16"/>
        <v>8.2309991788485004E-4</v>
      </c>
    </row>
    <row r="149" spans="1:10" x14ac:dyDescent="0.25">
      <c r="A149" s="2">
        <v>42461</v>
      </c>
      <c r="B149" s="1">
        <v>25.074000000000002</v>
      </c>
      <c r="C149" s="1">
        <v>11684.5</v>
      </c>
      <c r="D149" s="1">
        <v>15.675000000000001</v>
      </c>
      <c r="E149" s="3">
        <f t="shared" si="17"/>
        <v>4474</v>
      </c>
      <c r="F149" s="1">
        <f t="shared" si="18"/>
        <v>25074000</v>
      </c>
      <c r="G149" s="1">
        <f t="shared" si="19"/>
        <v>39900.000000002932</v>
      </c>
      <c r="H149">
        <f t="shared" si="20"/>
        <v>138800.0000000016</v>
      </c>
      <c r="I149">
        <f t="shared" si="21"/>
        <v>3.4786967418544212</v>
      </c>
      <c r="J149">
        <f t="shared" si="16"/>
        <v>1.4718024423457752E-3</v>
      </c>
    </row>
    <row r="150" spans="1:10" x14ac:dyDescent="0.25">
      <c r="A150" s="2">
        <v>42491</v>
      </c>
      <c r="B150" s="1">
        <v>25.112100000000002</v>
      </c>
      <c r="C150" s="1">
        <v>11702.2</v>
      </c>
      <c r="D150" s="1">
        <v>15.808299999999999</v>
      </c>
      <c r="E150" s="3">
        <f t="shared" si="17"/>
        <v>4504</v>
      </c>
      <c r="F150" s="1">
        <f t="shared" si="18"/>
        <v>25112100</v>
      </c>
      <c r="G150" s="1">
        <f t="shared" si="19"/>
        <v>38100.000000000022</v>
      </c>
      <c r="H150">
        <f t="shared" si="20"/>
        <v>133299.99999999843</v>
      </c>
      <c r="I150">
        <f t="shared" si="21"/>
        <v>3.4986876640419515</v>
      </c>
      <c r="J150">
        <f t="shared" si="16"/>
        <v>6.6636407291767636E-4</v>
      </c>
    </row>
    <row r="151" spans="1:10" x14ac:dyDescent="0.25">
      <c r="A151" s="2">
        <v>42522</v>
      </c>
      <c r="B151" s="1">
        <v>25.150700000000001</v>
      </c>
      <c r="C151" s="1">
        <v>11720.2</v>
      </c>
      <c r="D151" s="1">
        <v>15.945</v>
      </c>
      <c r="E151" s="3">
        <f t="shared" si="17"/>
        <v>4535</v>
      </c>
      <c r="F151" s="1">
        <f t="shared" si="18"/>
        <v>25150700</v>
      </c>
      <c r="G151" s="1">
        <f t="shared" si="19"/>
        <v>38599.999999998858</v>
      </c>
      <c r="H151">
        <f t="shared" si="20"/>
        <v>136700.00000000116</v>
      </c>
      <c r="I151">
        <f t="shared" si="21"/>
        <v>3.5414507772022077</v>
      </c>
      <c r="J151">
        <f t="shared" si="16"/>
        <v>1.3794552632340697E-3</v>
      </c>
    </row>
    <row r="152" spans="1:10" x14ac:dyDescent="0.25">
      <c r="A152" s="2">
        <v>42552</v>
      </c>
      <c r="B152" s="1">
        <v>25.1875</v>
      </c>
      <c r="C152" s="1">
        <v>11737.4</v>
      </c>
      <c r="D152" s="1">
        <v>16.0763</v>
      </c>
      <c r="E152" s="3">
        <f t="shared" si="17"/>
        <v>4565</v>
      </c>
      <c r="F152" s="1">
        <f t="shared" si="18"/>
        <v>25187500</v>
      </c>
      <c r="G152" s="1">
        <f t="shared" si="19"/>
        <v>36799.999999999498</v>
      </c>
      <c r="H152">
        <f t="shared" si="20"/>
        <v>131299.99999999953</v>
      </c>
      <c r="I152">
        <f t="shared" si="21"/>
        <v>3.5679347826087318</v>
      </c>
      <c r="J152">
        <f t="shared" si="16"/>
        <v>8.8280018021746898E-4</v>
      </c>
    </row>
    <row r="153" spans="1:10" x14ac:dyDescent="0.25">
      <c r="A153" s="2">
        <v>42583</v>
      </c>
      <c r="B153" s="1">
        <v>25.224900000000002</v>
      </c>
      <c r="C153" s="1">
        <v>11754.8</v>
      </c>
      <c r="D153" s="1">
        <v>16.210899999999999</v>
      </c>
      <c r="E153" s="3">
        <f t="shared" si="17"/>
        <v>4596</v>
      </c>
      <c r="F153" s="1">
        <f t="shared" si="18"/>
        <v>25224900</v>
      </c>
      <c r="G153" s="1">
        <f t="shared" si="19"/>
        <v>37400.000000001652</v>
      </c>
      <c r="H153">
        <f t="shared" si="20"/>
        <v>134599.99999999895</v>
      </c>
      <c r="I153">
        <f t="shared" si="21"/>
        <v>3.5989304812832357</v>
      </c>
      <c r="J153">
        <f t="shared" si="16"/>
        <v>9.9986124756464229E-4</v>
      </c>
    </row>
    <row r="154" spans="1:10" x14ac:dyDescent="0.25">
      <c r="A154" s="2">
        <v>42614</v>
      </c>
      <c r="B154" s="1">
        <v>25.261600000000001</v>
      </c>
      <c r="C154" s="1">
        <v>11771.9</v>
      </c>
      <c r="D154" s="1">
        <v>16.3444</v>
      </c>
      <c r="E154" s="3">
        <f t="shared" si="17"/>
        <v>4627</v>
      </c>
      <c r="F154" s="1">
        <f t="shared" si="18"/>
        <v>25261600</v>
      </c>
      <c r="G154" s="1">
        <f t="shared" si="19"/>
        <v>36699.999999999731</v>
      </c>
      <c r="H154">
        <f t="shared" si="20"/>
        <v>133500.00000000151</v>
      </c>
      <c r="I154">
        <f t="shared" si="21"/>
        <v>3.6376021798365801</v>
      </c>
      <c r="J154">
        <f t="shared" si="16"/>
        <v>1.2474741468820774E-3</v>
      </c>
    </row>
    <row r="155" spans="1:10" x14ac:dyDescent="0.25">
      <c r="A155" s="2">
        <v>42644</v>
      </c>
      <c r="B155" s="1">
        <v>25.296600000000002</v>
      </c>
      <c r="C155" s="1">
        <v>11788.2</v>
      </c>
      <c r="D155" s="1">
        <v>16.4726</v>
      </c>
      <c r="E155" s="3">
        <f t="shared" si="17"/>
        <v>4657</v>
      </c>
      <c r="F155" s="1">
        <f t="shared" si="18"/>
        <v>25296600</v>
      </c>
      <c r="G155" s="1">
        <f t="shared" si="19"/>
        <v>35000.000000000146</v>
      </c>
      <c r="H155">
        <f t="shared" si="20"/>
        <v>128199.99999999965</v>
      </c>
      <c r="I155">
        <f t="shared" si="21"/>
        <v>3.6628571428571175</v>
      </c>
      <c r="J155">
        <f t="shared" si="16"/>
        <v>8.4183210068458083E-4</v>
      </c>
    </row>
    <row r="156" spans="1:10" x14ac:dyDescent="0.25">
      <c r="A156" s="2">
        <v>42675</v>
      </c>
      <c r="B156" s="1">
        <v>25.3322</v>
      </c>
      <c r="C156" s="1">
        <v>11804.8</v>
      </c>
      <c r="D156" s="1">
        <v>16.603899999999999</v>
      </c>
      <c r="E156" s="3">
        <f t="shared" si="17"/>
        <v>4688</v>
      </c>
      <c r="F156" s="1">
        <f t="shared" si="18"/>
        <v>25332200</v>
      </c>
      <c r="G156" s="1">
        <f t="shared" si="19"/>
        <v>35599.999999998741</v>
      </c>
      <c r="H156">
        <f t="shared" si="20"/>
        <v>131299.99999999953</v>
      </c>
      <c r="I156">
        <f t="shared" si="21"/>
        <v>3.6882022471911284</v>
      </c>
      <c r="J156">
        <f t="shared" si="16"/>
        <v>8.175840107745464E-4</v>
      </c>
    </row>
    <row r="157" spans="1:10" x14ac:dyDescent="0.25">
      <c r="A157" s="2">
        <v>42705</v>
      </c>
      <c r="B157" s="1">
        <v>25.366</v>
      </c>
      <c r="C157" s="1">
        <v>11820.5</v>
      </c>
      <c r="D157" s="1">
        <v>16.729900000000001</v>
      </c>
      <c r="E157" s="3">
        <f t="shared" si="17"/>
        <v>4718</v>
      </c>
      <c r="F157" s="1">
        <f t="shared" si="18"/>
        <v>25366000</v>
      </c>
      <c r="G157" s="1">
        <f t="shared" si="19"/>
        <v>33799.999999999389</v>
      </c>
      <c r="H157">
        <f t="shared" si="20"/>
        <v>126000.00000000122</v>
      </c>
      <c r="I157">
        <f t="shared" si="21"/>
        <v>3.7278106508876774</v>
      </c>
      <c r="J157">
        <f t="shared" si="16"/>
        <v>1.320280123218298E-3</v>
      </c>
    </row>
    <row r="158" spans="1:10" x14ac:dyDescent="0.25">
      <c r="A158" s="2">
        <v>42736</v>
      </c>
      <c r="B158" s="1">
        <v>25.400300000000001</v>
      </c>
      <c r="C158" s="1">
        <v>11836.6</v>
      </c>
      <c r="D158" s="1">
        <v>16.859000000000002</v>
      </c>
      <c r="E158" s="3">
        <f t="shared" si="17"/>
        <v>4749</v>
      </c>
      <c r="F158" s="1">
        <f t="shared" si="18"/>
        <v>25400300</v>
      </c>
      <c r="G158" s="1">
        <f t="shared" si="19"/>
        <v>34300.000000001775</v>
      </c>
      <c r="H158">
        <f t="shared" si="20"/>
        <v>129100.00000000111</v>
      </c>
      <c r="I158">
        <f t="shared" si="21"/>
        <v>3.7638483965012952</v>
      </c>
      <c r="J158">
        <f t="shared" si="16"/>
        <v>1.1625079230199301E-3</v>
      </c>
    </row>
    <row r="159" spans="1:10" x14ac:dyDescent="0.25">
      <c r="A159" s="2">
        <v>42767</v>
      </c>
      <c r="B159" s="1">
        <v>25.434100000000001</v>
      </c>
      <c r="C159" s="1">
        <v>11852.3</v>
      </c>
      <c r="D159" s="1">
        <v>16.986999999999998</v>
      </c>
      <c r="E159" s="3">
        <f t="shared" si="17"/>
        <v>4780</v>
      </c>
      <c r="F159" s="1">
        <f t="shared" si="18"/>
        <v>25434100</v>
      </c>
      <c r="G159" s="1">
        <f t="shared" si="19"/>
        <v>33799.999999999389</v>
      </c>
      <c r="H159">
        <f t="shared" si="20"/>
        <v>127999.99999999657</v>
      </c>
      <c r="I159">
        <f t="shared" si="21"/>
        <v>3.786982248520677</v>
      </c>
      <c r="J159">
        <f t="shared" si="16"/>
        <v>7.4625329094779949E-4</v>
      </c>
    </row>
    <row r="160" spans="1:10" x14ac:dyDescent="0.25">
      <c r="A160" s="2">
        <v>42795</v>
      </c>
      <c r="B160" s="1">
        <v>25.464099999999998</v>
      </c>
      <c r="C160" s="1">
        <v>11866.3</v>
      </c>
      <c r="D160" s="1">
        <v>17.101600000000001</v>
      </c>
      <c r="E160" s="3">
        <f t="shared" si="17"/>
        <v>4808</v>
      </c>
      <c r="F160" s="1">
        <f t="shared" si="18"/>
        <v>25464100</v>
      </c>
      <c r="G160" s="1">
        <f t="shared" si="19"/>
        <v>29999.999999997584</v>
      </c>
      <c r="H160">
        <f t="shared" si="20"/>
        <v>114600.00000000292</v>
      </c>
      <c r="I160">
        <f t="shared" si="21"/>
        <v>3.8200000000004053</v>
      </c>
      <c r="J160">
        <f t="shared" si="16"/>
        <v>1.1792054099902963E-3</v>
      </c>
    </row>
    <row r="161" spans="1:10" x14ac:dyDescent="0.25">
      <c r="A161" s="2">
        <v>42826</v>
      </c>
      <c r="B161" s="1">
        <v>25.4968</v>
      </c>
      <c r="C161" s="1">
        <v>11881.5</v>
      </c>
      <c r="D161" s="1">
        <v>17.2273</v>
      </c>
      <c r="E161" s="3">
        <f t="shared" si="17"/>
        <v>4839</v>
      </c>
      <c r="F161" s="1">
        <f t="shared" si="18"/>
        <v>25496800</v>
      </c>
      <c r="G161" s="1">
        <f t="shared" si="19"/>
        <v>32700.00000000195</v>
      </c>
      <c r="H161">
        <f t="shared" si="20"/>
        <v>125699.99999999837</v>
      </c>
      <c r="I161">
        <f t="shared" si="21"/>
        <v>3.8440366972474274</v>
      </c>
      <c r="J161">
        <f t="shared" si="16"/>
        <v>7.7537733054909889E-4</v>
      </c>
    </row>
    <row r="162" spans="1:10" x14ac:dyDescent="0.25">
      <c r="A162" s="2">
        <v>42856</v>
      </c>
      <c r="B162" s="1">
        <v>25.527899999999999</v>
      </c>
      <c r="C162" s="1">
        <v>11896</v>
      </c>
      <c r="D162" s="1">
        <v>17.347899999999999</v>
      </c>
      <c r="E162" s="3">
        <f t="shared" si="17"/>
        <v>4869</v>
      </c>
      <c r="F162" s="1">
        <f t="shared" si="18"/>
        <v>25527900</v>
      </c>
      <c r="G162" s="1">
        <f t="shared" si="19"/>
        <v>31099.999999998574</v>
      </c>
      <c r="H162">
        <f t="shared" si="20"/>
        <v>120599.99999999959</v>
      </c>
      <c r="I162">
        <f t="shared" si="21"/>
        <v>3.8778135048233158</v>
      </c>
      <c r="J162">
        <f t="shared" si="16"/>
        <v>1.1258935858629471E-3</v>
      </c>
    </row>
    <row r="163" spans="1:10" x14ac:dyDescent="0.25">
      <c r="A163" s="2">
        <v>42887</v>
      </c>
      <c r="B163" s="1">
        <v>25.5595</v>
      </c>
      <c r="C163" s="1">
        <v>11910.7</v>
      </c>
      <c r="D163" s="1">
        <v>17.471299999999999</v>
      </c>
      <c r="E163" s="3">
        <f t="shared" si="17"/>
        <v>4900</v>
      </c>
      <c r="F163" s="1">
        <f t="shared" si="18"/>
        <v>25559500</v>
      </c>
      <c r="G163" s="1">
        <f t="shared" si="19"/>
        <v>31600.00000000096</v>
      </c>
      <c r="H163">
        <f t="shared" si="20"/>
        <v>123400.00000000017</v>
      </c>
      <c r="I163">
        <f t="shared" si="21"/>
        <v>3.9050632911391272</v>
      </c>
      <c r="J163">
        <f t="shared" ref="J163:J194" si="22">ABS((I163-I162)/(A163-A162))</f>
        <v>8.7902536502617516E-4</v>
      </c>
    </row>
    <row r="164" spans="1:10" x14ac:dyDescent="0.25">
      <c r="A164" s="2">
        <v>42917</v>
      </c>
      <c r="B164" s="1">
        <v>25.589500000000001</v>
      </c>
      <c r="C164" s="1">
        <v>11924.7</v>
      </c>
      <c r="D164" s="1">
        <v>17.589600000000001</v>
      </c>
      <c r="E164" s="3">
        <f t="shared" ref="E164:E171" si="23">(A164-A163)+E163</f>
        <v>4930</v>
      </c>
      <c r="F164" s="1">
        <f t="shared" si="18"/>
        <v>25589500</v>
      </c>
      <c r="G164" s="1">
        <f t="shared" si="19"/>
        <v>30000.000000001135</v>
      </c>
      <c r="H164">
        <f t="shared" si="20"/>
        <v>118300.0000000014</v>
      </c>
      <c r="I164">
        <f t="shared" si="21"/>
        <v>3.9433333333332308</v>
      </c>
      <c r="J164">
        <f t="shared" si="22"/>
        <v>1.2756680731367857E-3</v>
      </c>
    </row>
    <row r="165" spans="1:10" x14ac:dyDescent="0.25">
      <c r="A165" s="2">
        <v>42948</v>
      </c>
      <c r="B165" s="1">
        <v>25.620100000000001</v>
      </c>
      <c r="C165" s="1">
        <v>11939</v>
      </c>
      <c r="D165" s="1">
        <v>17.710799999999999</v>
      </c>
      <c r="E165" s="3">
        <f t="shared" si="23"/>
        <v>4961</v>
      </c>
      <c r="F165" s="1">
        <f t="shared" si="18"/>
        <v>25620100</v>
      </c>
      <c r="G165" s="1">
        <f t="shared" si="19"/>
        <v>30599.999999999738</v>
      </c>
      <c r="H165">
        <f t="shared" si="20"/>
        <v>121199.9999999982</v>
      </c>
      <c r="I165">
        <f t="shared" si="21"/>
        <v>3.960784313725465</v>
      </c>
      <c r="J165">
        <f t="shared" si="22"/>
        <v>5.6293485136239515E-4</v>
      </c>
    </row>
    <row r="166" spans="1:10" x14ac:dyDescent="0.25">
      <c r="A166" s="2">
        <v>42979</v>
      </c>
      <c r="B166" s="1">
        <v>25.650099999999998</v>
      </c>
      <c r="C166" s="1">
        <v>11953</v>
      </c>
      <c r="D166" s="1">
        <v>17.8307</v>
      </c>
      <c r="E166" s="3">
        <f t="shared" si="23"/>
        <v>4992</v>
      </c>
      <c r="F166" s="1">
        <f t="shared" si="18"/>
        <v>25650100</v>
      </c>
      <c r="G166" s="1">
        <f t="shared" si="19"/>
        <v>29999.999999997584</v>
      </c>
      <c r="H166">
        <f t="shared" si="20"/>
        <v>119900.00000000122</v>
      </c>
      <c r="I166">
        <f t="shared" si="21"/>
        <v>3.9966666666670294</v>
      </c>
      <c r="J166">
        <f t="shared" si="22"/>
        <v>1.1574952561794964E-3</v>
      </c>
    </row>
    <row r="167" spans="1:10" x14ac:dyDescent="0.25">
      <c r="A167" s="2">
        <v>43009</v>
      </c>
      <c r="B167" s="1">
        <v>25.678699999999999</v>
      </c>
      <c r="C167" s="1">
        <v>11966.3</v>
      </c>
      <c r="D167" s="1">
        <v>17.945799999999998</v>
      </c>
      <c r="E167" s="3">
        <f t="shared" si="23"/>
        <v>5022</v>
      </c>
      <c r="F167" s="1">
        <f t="shared" si="18"/>
        <v>25678700</v>
      </c>
      <c r="G167" s="1">
        <f t="shared" si="19"/>
        <v>28600.000000000848</v>
      </c>
      <c r="H167">
        <f t="shared" si="20"/>
        <v>115099.99999999821</v>
      </c>
      <c r="I167">
        <f t="shared" si="21"/>
        <v>4.024475524475343</v>
      </c>
      <c r="J167">
        <f t="shared" si="22"/>
        <v>9.2696192694378488E-4</v>
      </c>
    </row>
    <row r="168" spans="1:10" x14ac:dyDescent="0.25">
      <c r="A168" s="2">
        <v>43040</v>
      </c>
      <c r="B168" s="1">
        <v>25.707799999999999</v>
      </c>
      <c r="C168" s="1">
        <v>11979.8</v>
      </c>
      <c r="D168" s="1">
        <v>18.063400000000001</v>
      </c>
      <c r="E168" s="3">
        <f t="shared" si="23"/>
        <v>5053</v>
      </c>
      <c r="F168" s="1">
        <f t="shared" si="18"/>
        <v>25707800</v>
      </c>
      <c r="G168" s="1">
        <f t="shared" si="19"/>
        <v>29099.99999999968</v>
      </c>
      <c r="H168">
        <f t="shared" si="20"/>
        <v>117600.00000000304</v>
      </c>
      <c r="I168">
        <f t="shared" si="21"/>
        <v>4.0412371134022109</v>
      </c>
      <c r="J168">
        <f t="shared" si="22"/>
        <v>5.406964169957408E-4</v>
      </c>
    </row>
    <row r="169" spans="1:10" x14ac:dyDescent="0.25">
      <c r="A169" s="2">
        <v>43070</v>
      </c>
      <c r="B169" s="1">
        <v>25.735399999999998</v>
      </c>
      <c r="C169" s="1">
        <v>11992.7</v>
      </c>
      <c r="D169" s="1">
        <v>18.176200000000001</v>
      </c>
      <c r="E169" s="3">
        <f t="shared" si="23"/>
        <v>5083</v>
      </c>
      <c r="F169" s="1">
        <f t="shared" si="18"/>
        <v>25735400</v>
      </c>
      <c r="G169" s="1">
        <f t="shared" si="19"/>
        <v>27599.999999999625</v>
      </c>
      <c r="H169">
        <f t="shared" si="20"/>
        <v>112800.00000000001</v>
      </c>
      <c r="I169">
        <f t="shared" si="21"/>
        <v>4.0869565217391868</v>
      </c>
      <c r="J169">
        <f t="shared" si="22"/>
        <v>1.5239802778991951E-3</v>
      </c>
    </row>
    <row r="170" spans="1:10" x14ac:dyDescent="0.25">
      <c r="A170" s="2">
        <v>43101</v>
      </c>
      <c r="B170" s="1">
        <v>25.763500000000001</v>
      </c>
      <c r="C170" s="1">
        <v>12005.8</v>
      </c>
      <c r="D170" s="1">
        <v>18.291599999999999</v>
      </c>
      <c r="E170" s="3">
        <f t="shared" si="23"/>
        <v>5114</v>
      </c>
      <c r="F170" s="1">
        <f t="shared" si="18"/>
        <v>25763500</v>
      </c>
      <c r="G170" s="1">
        <f t="shared" si="19"/>
        <v>28100.000000002012</v>
      </c>
      <c r="H170">
        <f t="shared" si="20"/>
        <v>115399.99999999751</v>
      </c>
      <c r="I170">
        <f t="shared" si="21"/>
        <v>4.1067615658359164</v>
      </c>
      <c r="J170">
        <f t="shared" si="22"/>
        <v>6.3887239021708626E-4</v>
      </c>
    </row>
    <row r="171" spans="1:10" x14ac:dyDescent="0.25">
      <c r="A171" s="2">
        <v>43132</v>
      </c>
      <c r="B171" s="1">
        <v>25.7911</v>
      </c>
      <c r="C171" s="1">
        <v>12018.7</v>
      </c>
      <c r="D171" s="1">
        <v>18.405799999999999</v>
      </c>
      <c r="E171" s="3">
        <f t="shared" si="23"/>
        <v>5145</v>
      </c>
      <c r="F171" s="1">
        <f t="shared" si="18"/>
        <v>25791100</v>
      </c>
      <c r="G171" s="1">
        <f t="shared" si="19"/>
        <v>27599.999999999625</v>
      </c>
      <c r="H171">
        <f t="shared" si="20"/>
        <v>114200.00000000031</v>
      </c>
      <c r="I171">
        <f t="shared" si="21"/>
        <v>4.1376811594203575</v>
      </c>
      <c r="J171">
        <f t="shared" si="22"/>
        <v>9.9740624465938948E-4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2024-08-12T15:53:13Z</dcterms:modified>
</cp:coreProperties>
</file>